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项目计划" sheetId="1" r:id="rId1"/>
  </sheets>
  <externalReferences>
    <externalReference r:id="rId2"/>
  </externalReferences>
  <definedNames>
    <definedName name="_xlnm._FilterDatabase" localSheetId="0" hidden="1">项目计划!$A$3:$K$139</definedName>
    <definedName name="_xlnm.Print_Titles" localSheetId="0">项目计划!$3:$3</definedName>
  </definedNames>
  <calcPr calcId="144525"/>
</workbook>
</file>

<file path=xl/sharedStrings.xml><?xml version="1.0" encoding="utf-8"?>
<sst xmlns="http://schemas.openxmlformats.org/spreadsheetml/2006/main" count="152" uniqueCount="15">
  <si>
    <t>浮山县2024年巩固拓展脱贫攻坚成果和乡村振兴项目计划</t>
  </si>
  <si>
    <t>单位：浮山县巩固拓展脱贫攻坚成果同乡村振兴有效衔接领导小组办公室</t>
  </si>
  <si>
    <t>时间：2022年12月29日</t>
  </si>
  <si>
    <t>序号</t>
  </si>
  <si>
    <t>项目类型</t>
  </si>
  <si>
    <t>项目子类型</t>
  </si>
  <si>
    <t>项目名称</t>
  </si>
  <si>
    <t>项目地点</t>
  </si>
  <si>
    <t>项目预算总投资（万元）</t>
  </si>
  <si>
    <r>
      <rPr>
        <b/>
        <sz val="11"/>
        <rFont val="方正书宋_GBK"/>
        <charset val="134"/>
      </rPr>
      <t>其中：衔接资金</t>
    </r>
    <r>
      <rPr>
        <b/>
        <sz val="11"/>
        <rFont val="Courier New"/>
        <charset val="134"/>
      </rPr>
      <t>(</t>
    </r>
    <r>
      <rPr>
        <b/>
        <sz val="11"/>
        <rFont val="方正书宋_GBK"/>
        <charset val="134"/>
      </rPr>
      <t>万元</t>
    </r>
    <r>
      <rPr>
        <b/>
        <sz val="11"/>
        <rFont val="Courier New"/>
        <charset val="134"/>
      </rPr>
      <t>)</t>
    </r>
  </si>
  <si>
    <t>实施单位名称</t>
  </si>
  <si>
    <t>计划开始日期</t>
  </si>
  <si>
    <t>计划结束日期</t>
  </si>
  <si>
    <t>按季度发放</t>
  </si>
  <si>
    <t>年底
完成</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</si>
</sst>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1"/>
      <color indexed="8"/>
      <name val="宋体"/>
      <charset val="134"/>
      <scheme val="minor"/>
    </font>
    <font>
      <sz val="18"/>
      <name val="方正小标宋_GBK"/>
      <charset val="134"/>
    </font>
    <font>
      <sz val="18"/>
      <color indexed="8"/>
      <name val="方正小标宋_GBK"/>
      <charset val="134"/>
    </font>
    <font>
      <sz val="12"/>
      <color indexed="8"/>
      <name val="CESI仿宋-GB2312"/>
      <charset val="134"/>
    </font>
    <font>
      <b/>
      <sz val="11"/>
      <name val="Courier New"/>
      <charset val="134"/>
    </font>
    <font>
      <b/>
      <sz val="11"/>
      <name val="方正书宋_GBK"/>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vertical="center" wrapText="1"/>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176" fontId="4" fillId="0" borderId="0" xfId="0" applyNumberFormat="1" applyFont="1" applyFill="1" applyAlignment="1">
      <alignment horizontal="center" vertical="center"/>
    </xf>
    <xf numFmtId="0" fontId="5"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76" fontId="7" fillId="0" borderId="1" xfId="0" applyNumberFormat="1" applyFont="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left" vertical="center"/>
    </xf>
    <xf numFmtId="0" fontId="4" fillId="0" borderId="0" xfId="0" applyFont="1" applyFill="1" applyAlignment="1">
      <alignment horizontal="left" vertical="center" wrapText="1"/>
    </xf>
    <xf numFmtId="57" fontId="7"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4352;FP\&#28014;&#23665;&#21439;&#25206;&#36139;&#24320;&#21457;&#20013;&#24515;\2024&#24180;&#24037;&#20316;&#35760;&#24405;\20230914&#20851;&#20110;&#32452;&#32455;&#24320;&#23637;2024&#24180;&#24230;&#21439;&#32423;&#24041;&#22266;&#25299;&#23637;&#33073;&#36139;&#25915;&#22362;&#25104;&#26524;&#21644;&#20065;&#26449;&#25391;&#20852;&#39033;&#30446;&#24211;&#20648;&#22791;&#24037;&#20316;&#30340;&#36890;&#30693;\&#20851;&#20110;&#25552;&#21069;&#35851;&#21010;2024&#24180;&#39033;&#30446;&#24211;&#24314;&#35774;&#30340;&#36890;&#30693;\.&#28014;&#23665;&#21439;&#21439;2024&#24180;&#24230;&#24041;&#22266;&#25299;&#23637;&#33073;&#36139;&#25915;&#22362;&#25104;&#26524;&#21644;&#20065;&#26449;&#25391;&#20852;&#39033;&#30446;&#24211;&#25311;&#20837;&#24211;&#39033;&#30446;&#30003;&#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申报表"/>
      <sheetName val="项目申报表 (领导看)"/>
      <sheetName val="项目分类"/>
      <sheetName val="Sheet1"/>
    </sheetNames>
    <sheetDataSet>
      <sheetData sheetId="0">
        <row r="7">
          <cell r="M7" t="str">
            <v>建设内容及规模</v>
          </cell>
        </row>
        <row r="12">
          <cell r="B12" t="str">
            <v>产业发展</v>
          </cell>
          <cell r="C12" t="str">
            <v>金融保险配套项目</v>
          </cell>
        </row>
        <row r="12">
          <cell r="G12" t="str">
            <v>小额贷款贴息项目</v>
          </cell>
        </row>
        <row r="12">
          <cell r="I12" t="str">
            <v>各乡镇</v>
          </cell>
        </row>
        <row r="12">
          <cell r="L12" t="str">
            <v>农业农村和水利局</v>
          </cell>
          <cell r="M12" t="str">
            <v>为符合条件、有发展需求的脱贫户发放扶贫贷款，通过贴息带动群众增收，基准利率，按季度发放小额贷款贴息。</v>
          </cell>
          <cell r="N12">
            <v>200</v>
          </cell>
          <cell r="O12">
            <v>200</v>
          </cell>
        </row>
        <row r="13">
          <cell r="B13" t="str">
            <v>乡村建设行动</v>
          </cell>
          <cell r="C13" t="str">
            <v>农村基础设施</v>
          </cell>
        </row>
        <row r="13">
          <cell r="G13" t="str">
            <v>购置安装环保型地埋桶项目</v>
          </cell>
        </row>
        <row r="13">
          <cell r="I13" t="str">
            <v>各乡镇</v>
          </cell>
        </row>
        <row r="13">
          <cell r="L13" t="str">
            <v>县城乡建设和交通运输局</v>
          </cell>
          <cell r="M13" t="str">
            <v>改善农村人居环境，建设地埋桶用于垃圾收集。</v>
          </cell>
          <cell r="N13">
            <v>162.03</v>
          </cell>
          <cell r="O13">
            <v>162.03</v>
          </cell>
        </row>
        <row r="14">
          <cell r="B14" t="str">
            <v>乡村建设行动</v>
          </cell>
          <cell r="C14" t="str">
            <v>农村基础设施</v>
          </cell>
        </row>
        <row r="14">
          <cell r="G14" t="str">
            <v>农村饮水安全提升工程</v>
          </cell>
        </row>
        <row r="14">
          <cell r="I14" t="str">
            <v>各乡镇</v>
          </cell>
        </row>
        <row r="14">
          <cell r="L14" t="str">
            <v>农业农村和水利局</v>
          </cell>
          <cell r="M14" t="str">
            <v>浅井，井房，蓄水池等安全饮水设施。</v>
          </cell>
          <cell r="N14">
            <v>1400</v>
          </cell>
          <cell r="O14">
            <v>1400</v>
          </cell>
        </row>
        <row r="15">
          <cell r="B15" t="str">
            <v>巩固三保障成果</v>
          </cell>
          <cell r="C15" t="str">
            <v>教育</v>
          </cell>
        </row>
        <row r="15">
          <cell r="G15" t="str">
            <v>雨露计划教育扶贫项目</v>
          </cell>
        </row>
        <row r="15">
          <cell r="I15" t="str">
            <v>各乡镇</v>
          </cell>
        </row>
        <row r="15">
          <cell r="L15" t="str">
            <v>农业农村和水利局</v>
          </cell>
          <cell r="M15" t="str">
            <v>对符合条件的贫困中职、高职等在校期间每人每年补助生活费3000元等。</v>
          </cell>
          <cell r="N15">
            <v>150</v>
          </cell>
          <cell r="O15">
            <v>150</v>
          </cell>
        </row>
        <row r="16">
          <cell r="B16" t="str">
            <v>产业发展</v>
          </cell>
          <cell r="C16" t="str">
            <v>产业服务支撑项目</v>
          </cell>
        </row>
        <row r="16">
          <cell r="G16" t="str">
            <v>致富带头人培训项目</v>
          </cell>
        </row>
        <row r="16">
          <cell r="I16" t="str">
            <v>各乡镇</v>
          </cell>
        </row>
        <row r="16">
          <cell r="L16" t="str">
            <v>农业农村和水利局</v>
          </cell>
          <cell r="M16" t="str">
            <v>为建档立卡脱贫村产业发展，村集体增收培养带头人。</v>
          </cell>
          <cell r="N16">
            <v>50</v>
          </cell>
          <cell r="O16">
            <v>50</v>
          </cell>
        </row>
        <row r="17">
          <cell r="B17" t="str">
            <v>就业项目</v>
          </cell>
          <cell r="C17" t="str">
            <v>务工补助</v>
          </cell>
        </row>
        <row r="17">
          <cell r="G17" t="str">
            <v>脱贫劳动力外出一次性交通
补贴发放</v>
          </cell>
        </row>
        <row r="17">
          <cell r="I17" t="str">
            <v>各乡镇</v>
          </cell>
        </row>
        <row r="17">
          <cell r="L17" t="str">
            <v>农业农村和水利局</v>
          </cell>
          <cell r="M17" t="str">
            <v>对全县符合资格条件的建档立卡农村贫困劳动力、监测户外出就业人员给予发放一次性交通补助。</v>
          </cell>
          <cell r="N17">
            <v>500</v>
          </cell>
          <cell r="O17">
            <v>500</v>
          </cell>
        </row>
        <row r="18">
          <cell r="B18" t="str">
            <v>产业发展</v>
          </cell>
          <cell r="C18" t="str">
            <v>生产项目</v>
          </cell>
        </row>
        <row r="18">
          <cell r="G18" t="str">
            <v>北王镇臣南河村乡村振兴示范村（基地）项目（乡村振兴示范村）</v>
          </cell>
        </row>
        <row r="18">
          <cell r="I18" t="str">
            <v>北王镇
臣南河村</v>
          </cell>
        </row>
        <row r="18">
          <cell r="L18" t="str">
            <v>北王镇人民政府</v>
          </cell>
          <cell r="M18" t="str">
            <v>产业示范园建设，田园休闲体验区建设、生态小溪流、窑洞区环境改造等。</v>
          </cell>
          <cell r="N18">
            <v>600</v>
          </cell>
          <cell r="O18">
            <v>600</v>
          </cell>
        </row>
        <row r="19">
          <cell r="B19" t="str">
            <v>产业发展</v>
          </cell>
          <cell r="C19" t="str">
            <v>生产项目</v>
          </cell>
        </row>
        <row r="19">
          <cell r="G19" t="str">
            <v>北王镇臣南河村乡村振兴示范村（基地）项目（乡村振兴示范村）</v>
          </cell>
        </row>
        <row r="19">
          <cell r="I19" t="str">
            <v>北王镇
臣南河村</v>
          </cell>
        </row>
        <row r="19">
          <cell r="L19" t="str">
            <v>北王镇人民政府</v>
          </cell>
          <cell r="M19" t="str">
            <v>产业示范园建设，田园休闲体验区建设、生态小溪流、窑洞区环境改造等。</v>
          </cell>
          <cell r="N19">
            <v>500</v>
          </cell>
          <cell r="O19">
            <v>500</v>
          </cell>
        </row>
        <row r="20">
          <cell r="B20" t="str">
            <v>产业发展</v>
          </cell>
          <cell r="C20" t="str">
            <v>生产项目</v>
          </cell>
        </row>
        <row r="20">
          <cell r="G20" t="str">
            <v>栖凤社区樱桃种植项目</v>
          </cell>
        </row>
        <row r="20">
          <cell r="I20" t="str">
            <v>栖凤社区</v>
          </cell>
        </row>
        <row r="20">
          <cell r="L20" t="str">
            <v>天坛镇人民政府</v>
          </cell>
          <cell r="M20" t="str">
            <v>内容涉及大棚主体工程、滴灌设施、调温、电力、场地硬化和室外排水等设备配套工程，以及樱桃树种植管护。</v>
          </cell>
          <cell r="N20">
            <v>23</v>
          </cell>
          <cell r="O20">
            <v>23</v>
          </cell>
        </row>
        <row r="21">
          <cell r="B21" t="str">
            <v>产业发展</v>
          </cell>
          <cell r="C21" t="str">
            <v>生产项目</v>
          </cell>
        </row>
        <row r="21">
          <cell r="G21" t="str">
            <v>南坂村樱桃种植项目</v>
          </cell>
        </row>
        <row r="21">
          <cell r="I21" t="str">
            <v>南坂村</v>
          </cell>
        </row>
        <row r="21">
          <cell r="L21" t="str">
            <v>张庄镇人民政府</v>
          </cell>
          <cell r="M21" t="str">
            <v>内容涉及大棚主体工程、滴灌设施、调温、电力、场地硬化和室外排水等设备配套工程，以及樱桃树种植管护。</v>
          </cell>
          <cell r="N21">
            <v>23</v>
          </cell>
          <cell r="O21">
            <v>23</v>
          </cell>
        </row>
        <row r="22">
          <cell r="B22" t="str">
            <v>产业发展</v>
          </cell>
          <cell r="C22" t="str">
            <v>生产项目</v>
          </cell>
        </row>
        <row r="22">
          <cell r="G22" t="str">
            <v>东腰村樱桃种植项目</v>
          </cell>
        </row>
        <row r="22">
          <cell r="I22" t="str">
            <v>东腰村</v>
          </cell>
        </row>
        <row r="22">
          <cell r="L22" t="str">
            <v>天坛镇人民政府</v>
          </cell>
          <cell r="M22" t="str">
            <v>内容涉及大棚主体工程、滴灌设施、调温、电力、场地硬化和室外排水等设备配套工程，以及樱桃树种植管护。</v>
          </cell>
          <cell r="N22">
            <v>23</v>
          </cell>
          <cell r="O22">
            <v>23</v>
          </cell>
        </row>
        <row r="23">
          <cell r="B23" t="str">
            <v>产业发展</v>
          </cell>
          <cell r="C23" t="str">
            <v>生产项目</v>
          </cell>
        </row>
        <row r="23">
          <cell r="G23" t="str">
            <v>北宫村特色产业项目</v>
          </cell>
        </row>
        <row r="23">
          <cell r="I23" t="str">
            <v>北宫村</v>
          </cell>
        </row>
        <row r="23">
          <cell r="L23" t="str">
            <v>张庄镇人民政府</v>
          </cell>
          <cell r="M23" t="str">
            <v>内容涉及大棚主体工程、滴灌设施、调温、电力、场地硬化和室外排水等设备配套工程，以及樱桃树种植管护。</v>
          </cell>
          <cell r="N23">
            <v>23</v>
          </cell>
          <cell r="O23">
            <v>23</v>
          </cell>
        </row>
        <row r="24">
          <cell r="B24" t="str">
            <v>产业发展</v>
          </cell>
          <cell r="C24" t="str">
            <v>生产项目</v>
          </cell>
        </row>
        <row r="24">
          <cell r="G24" t="str">
            <v>臣南河村樱桃种植项目</v>
          </cell>
        </row>
        <row r="24">
          <cell r="I24" t="str">
            <v>臣南河村</v>
          </cell>
        </row>
        <row r="24">
          <cell r="L24" t="str">
            <v>北王镇人民政府</v>
          </cell>
          <cell r="M24" t="str">
            <v>内容涉及大棚主体工程、滴灌设施、调温、电力、场地硬化和室外排水等设备配套工程，以及樱桃树种植管护。</v>
          </cell>
          <cell r="N24">
            <v>23</v>
          </cell>
          <cell r="O24">
            <v>23</v>
          </cell>
        </row>
        <row r="25">
          <cell r="B25" t="str">
            <v>产业发展</v>
          </cell>
          <cell r="C25" t="str">
            <v>生产项目</v>
          </cell>
        </row>
        <row r="25">
          <cell r="G25" t="str">
            <v>东鲁村樱桃种植项目</v>
          </cell>
        </row>
        <row r="25">
          <cell r="I25" t="str">
            <v>东鲁村</v>
          </cell>
        </row>
        <row r="25">
          <cell r="L25" t="str">
            <v>天坛镇人民政府</v>
          </cell>
          <cell r="M25" t="str">
            <v>内容涉及大棚主体工程、滴灌设施、调温、电力、场地硬化和室外排水等设备配套工程，以及樱桃树种植管护。</v>
          </cell>
          <cell r="N25">
            <v>23</v>
          </cell>
          <cell r="O25">
            <v>23</v>
          </cell>
        </row>
        <row r="26">
          <cell r="B26" t="str">
            <v>产业发展</v>
          </cell>
          <cell r="C26" t="str">
            <v>生产项目</v>
          </cell>
        </row>
        <row r="26">
          <cell r="G26" t="str">
            <v>杜村樱桃种植项目</v>
          </cell>
        </row>
        <row r="26">
          <cell r="I26" t="str">
            <v>杜村</v>
          </cell>
        </row>
        <row r="26">
          <cell r="L26" t="str">
            <v>北王镇人民政府</v>
          </cell>
          <cell r="M26" t="str">
            <v>内容涉及大棚主体工程、滴灌设施、调温、电力、场地硬化和室外排水等设备配套工程，以及樱桃树种植管护。</v>
          </cell>
          <cell r="N26">
            <v>26.44</v>
          </cell>
          <cell r="O26">
            <v>26.44</v>
          </cell>
        </row>
        <row r="27">
          <cell r="B27" t="str">
            <v>产业发展</v>
          </cell>
          <cell r="C27" t="str">
            <v>生产项目</v>
          </cell>
        </row>
        <row r="27">
          <cell r="G27" t="str">
            <v>桥北村樱桃种植项目</v>
          </cell>
        </row>
        <row r="27">
          <cell r="I27" t="str">
            <v>桥北村</v>
          </cell>
        </row>
        <row r="27">
          <cell r="L27" t="str">
            <v>北王镇人民政府</v>
          </cell>
          <cell r="M27" t="str">
            <v>内容涉及大棚主体工程、滴灌设施、调温、电力、场地硬化和室外排水等设备配套工程，以及樱桃树种植管护。</v>
          </cell>
          <cell r="N27">
            <v>20</v>
          </cell>
          <cell r="O27">
            <v>20</v>
          </cell>
        </row>
        <row r="28">
          <cell r="B28" t="str">
            <v>产业发展</v>
          </cell>
          <cell r="C28" t="str">
            <v>生产项目</v>
          </cell>
        </row>
        <row r="28">
          <cell r="G28" t="str">
            <v>杨村河村樱桃种植项目</v>
          </cell>
        </row>
        <row r="28">
          <cell r="I28" t="str">
            <v>杨村河村</v>
          </cell>
        </row>
        <row r="28">
          <cell r="L28" t="str">
            <v>北王镇人民政府</v>
          </cell>
          <cell r="M28" t="str">
            <v>内容涉及大棚主体工程、滴灌设施、调温、电力、场地硬化和室外排水等设备配套工程，以及樱桃树种植管护。</v>
          </cell>
          <cell r="N28">
            <v>20</v>
          </cell>
          <cell r="O28">
            <v>20</v>
          </cell>
        </row>
        <row r="29">
          <cell r="B29" t="str">
            <v>产业发展</v>
          </cell>
          <cell r="C29" t="str">
            <v>生产项目</v>
          </cell>
        </row>
        <row r="29">
          <cell r="G29" t="str">
            <v>李村樱桃种植项目</v>
          </cell>
        </row>
        <row r="29">
          <cell r="I29" t="str">
            <v>李村</v>
          </cell>
        </row>
        <row r="29">
          <cell r="L29" t="str">
            <v>东张乡人民政府</v>
          </cell>
          <cell r="M29" t="str">
            <v>内容涉及大棚主体工程、滴灌设施、调温、电力、场地硬化和室外排水等设备配套工程，以及樱桃树种植管护。</v>
          </cell>
          <cell r="N29">
            <v>20</v>
          </cell>
          <cell r="O29">
            <v>20</v>
          </cell>
        </row>
        <row r="30">
          <cell r="B30" t="str">
            <v>产业发展</v>
          </cell>
          <cell r="C30" t="str">
            <v>生产项目</v>
          </cell>
        </row>
        <row r="30">
          <cell r="G30" t="str">
            <v>院头村樱桃种植项目</v>
          </cell>
        </row>
        <row r="30">
          <cell r="I30" t="str">
            <v>院头村</v>
          </cell>
        </row>
        <row r="30">
          <cell r="L30" t="str">
            <v>寨圪塔乡人民政府</v>
          </cell>
          <cell r="M30" t="str">
            <v>内容涉及大棚主体工程、滴灌设施、调温、电力、场地硬化和室外排水等设备配套工程，以及樱桃树种植管护。</v>
          </cell>
          <cell r="N30">
            <v>20</v>
          </cell>
          <cell r="O30">
            <v>20</v>
          </cell>
        </row>
        <row r="31">
          <cell r="B31" t="str">
            <v>产业发展</v>
          </cell>
          <cell r="C31" t="str">
            <v>生产项目</v>
          </cell>
        </row>
        <row r="31">
          <cell r="G31" t="str">
            <v>范村樱桃种植项目</v>
          </cell>
        </row>
        <row r="31">
          <cell r="I31" t="str">
            <v>范村</v>
          </cell>
        </row>
        <row r="31">
          <cell r="L31" t="str">
            <v>寨圪塔乡人民政府</v>
          </cell>
          <cell r="M31" t="str">
            <v>内容涉及大棚主体工程、滴灌设施、调温、电力、场地硬化和室外排水等设备配套工程，以及樱桃树种植管护。</v>
          </cell>
          <cell r="N31">
            <v>20</v>
          </cell>
          <cell r="O31">
            <v>20</v>
          </cell>
        </row>
        <row r="32">
          <cell r="B32" t="str">
            <v>产业发展</v>
          </cell>
          <cell r="C32" t="str">
            <v>生产项目</v>
          </cell>
        </row>
        <row r="32">
          <cell r="G32" t="str">
            <v>榆社村樱桃种植项目</v>
          </cell>
        </row>
        <row r="32">
          <cell r="I32" t="str">
            <v>榆社村</v>
          </cell>
        </row>
        <row r="32">
          <cell r="L32" t="str">
            <v>寨圪塔乡人民政府</v>
          </cell>
          <cell r="M32" t="str">
            <v>内容涉及大棚主体工程、滴灌设施、调温、电力、场地硬化和室外排水等设备配套工程，以及樱桃树种植管护。</v>
          </cell>
          <cell r="N32">
            <v>20</v>
          </cell>
          <cell r="O32">
            <v>20</v>
          </cell>
        </row>
        <row r="33">
          <cell r="B33" t="str">
            <v>产业发展</v>
          </cell>
          <cell r="C33" t="str">
            <v>生产项目</v>
          </cell>
        </row>
        <row r="33">
          <cell r="G33" t="str">
            <v>响水河镇东陈村乡村振兴旅游示范创建</v>
          </cell>
        </row>
        <row r="33">
          <cell r="I33" t="str">
            <v>东陈村</v>
          </cell>
        </row>
        <row r="33">
          <cell r="L33" t="str">
            <v>响水河镇人民政府</v>
          </cell>
          <cell r="M33" t="str">
            <v>产业示范园建设，田园休闲体验区建设、生态小溪流、窑洞区环境改造等。</v>
          </cell>
          <cell r="N33">
            <v>600</v>
          </cell>
          <cell r="O33">
            <v>600</v>
          </cell>
        </row>
        <row r="34">
          <cell r="B34" t="str">
            <v>产业发展</v>
          </cell>
          <cell r="C34" t="str">
            <v>生产项目</v>
          </cell>
        </row>
        <row r="34">
          <cell r="G34" t="str">
            <v>樱桃种植项目</v>
          </cell>
        </row>
        <row r="34">
          <cell r="I34" t="str">
            <v>有关村</v>
          </cell>
        </row>
        <row r="34">
          <cell r="L34" t="str">
            <v>有关村人民政府</v>
          </cell>
          <cell r="M34" t="str">
            <v>内容涉及大棚主体工程、滴灌设施、调温、电力、场地硬化和室外排水等设备配套工程，以及樱桃树种植管护，部分使用中央衔接资金。</v>
          </cell>
          <cell r="N34">
            <v>130</v>
          </cell>
          <cell r="O34">
            <v>130</v>
          </cell>
        </row>
        <row r="35">
          <cell r="B35" t="str">
            <v>产业发展</v>
          </cell>
          <cell r="C35" t="str">
            <v>生产项目</v>
          </cell>
        </row>
        <row r="35">
          <cell r="G35" t="str">
            <v>樱桃种植项目</v>
          </cell>
        </row>
        <row r="35">
          <cell r="I35" t="str">
            <v>有关村</v>
          </cell>
        </row>
        <row r="35">
          <cell r="L35" t="str">
            <v>张庄镇人民政府</v>
          </cell>
          <cell r="M35" t="str">
            <v>内容涉及大棚主体工程、滴灌设施、调温、电力、场地硬化和室外排水等设备配套工程，以及樱桃树种植管护，部分使用中央衔接资金。</v>
          </cell>
          <cell r="N35">
            <v>130</v>
          </cell>
          <cell r="O35">
            <v>130</v>
          </cell>
        </row>
        <row r="36">
          <cell r="B36" t="str">
            <v>产业发展</v>
          </cell>
          <cell r="C36" t="str">
            <v>生产项目</v>
          </cell>
        </row>
        <row r="36">
          <cell r="G36" t="str">
            <v>樱桃种植项目</v>
          </cell>
        </row>
        <row r="36">
          <cell r="I36" t="str">
            <v>有关村</v>
          </cell>
        </row>
        <row r="36">
          <cell r="L36" t="str">
            <v>有关村人民政府</v>
          </cell>
          <cell r="M36" t="str">
            <v>内容涉及大棚主体工程、滴灌设施、调温、电力、场地硬化和室外排水等设备配套工程，以及樱桃树种植管护，部分使用中央衔接资金。</v>
          </cell>
          <cell r="N36">
            <v>130</v>
          </cell>
          <cell r="O36">
            <v>130</v>
          </cell>
        </row>
        <row r="37">
          <cell r="B37" t="str">
            <v>产业发展</v>
          </cell>
          <cell r="C37" t="str">
            <v>生产项目</v>
          </cell>
        </row>
        <row r="37">
          <cell r="G37" t="str">
            <v>樱桃种植项目</v>
          </cell>
        </row>
        <row r="37">
          <cell r="I37" t="str">
            <v>有关村</v>
          </cell>
        </row>
        <row r="37">
          <cell r="L37" t="str">
            <v>响水河镇人民政府</v>
          </cell>
          <cell r="M37" t="str">
            <v>内容涉及大棚主体工程、滴灌设施、调温、电力、场地硬化和室外排水等设备配套工程，以及樱桃树种植管护，部分使用中央衔接资金。</v>
          </cell>
          <cell r="N37">
            <v>130</v>
          </cell>
          <cell r="O37">
            <v>130</v>
          </cell>
        </row>
        <row r="38">
          <cell r="B38" t="str">
            <v>产业发展</v>
          </cell>
          <cell r="C38" t="str">
            <v>生产项目</v>
          </cell>
        </row>
        <row r="38">
          <cell r="G38" t="str">
            <v>樱桃种植项目</v>
          </cell>
        </row>
        <row r="38">
          <cell r="I38" t="str">
            <v>有关村</v>
          </cell>
        </row>
        <row r="38">
          <cell r="L38" t="str">
            <v>有关村人民政府</v>
          </cell>
          <cell r="M38" t="str">
            <v>内容涉及大棚主体工程、滴灌设施、调温、电力、场地硬化和室外排水等设备配套工程，以及樱桃树种植管护，部分使用中央衔接资金。</v>
          </cell>
          <cell r="N38">
            <v>130</v>
          </cell>
          <cell r="O38">
            <v>130</v>
          </cell>
        </row>
        <row r="39">
          <cell r="B39" t="str">
            <v>产业发展</v>
          </cell>
          <cell r="C39" t="str">
            <v>生产项目</v>
          </cell>
        </row>
        <row r="39">
          <cell r="G39" t="str">
            <v>樱桃种植项目</v>
          </cell>
        </row>
        <row r="39">
          <cell r="I39" t="str">
            <v>有关村</v>
          </cell>
        </row>
        <row r="39">
          <cell r="L39" t="str">
            <v>北王镇人民政府</v>
          </cell>
          <cell r="M39" t="str">
            <v>对产业发展较好的示范乡镇、示范村和农户进行全产业链支持奖补。</v>
          </cell>
          <cell r="N39">
            <v>130</v>
          </cell>
          <cell r="O39">
            <v>130</v>
          </cell>
        </row>
        <row r="40">
          <cell r="B40" t="str">
            <v>产业发展</v>
          </cell>
          <cell r="C40" t="str">
            <v>生产项目</v>
          </cell>
        </row>
        <row r="40">
          <cell r="G40" t="str">
            <v>樱桃种植项目</v>
          </cell>
        </row>
        <row r="40">
          <cell r="I40" t="str">
            <v>有关村</v>
          </cell>
        </row>
        <row r="40">
          <cell r="L40" t="str">
            <v>寨圪塔乡人民政府</v>
          </cell>
          <cell r="M40" t="str">
            <v>对产业发展较好的示范乡镇、示范村和农户进行全产业链支持奖补。</v>
          </cell>
          <cell r="N40">
            <v>130</v>
          </cell>
          <cell r="O40">
            <v>120</v>
          </cell>
        </row>
        <row r="41">
          <cell r="B41" t="str">
            <v>项目管理费</v>
          </cell>
          <cell r="C41" t="str">
            <v>项目管理费</v>
          </cell>
        </row>
        <row r="41">
          <cell r="G41" t="str">
            <v>项目管理费</v>
          </cell>
        </row>
        <row r="41">
          <cell r="I41" t="str">
            <v>有关村</v>
          </cell>
        </row>
        <row r="41">
          <cell r="L41" t="str">
            <v>各项目主管单位</v>
          </cell>
          <cell r="M41" t="str">
            <v>项目可研、初设、验收、审计等产生的
管理费用</v>
          </cell>
          <cell r="N41">
            <v>100</v>
          </cell>
          <cell r="O41">
            <v>100</v>
          </cell>
        </row>
        <row r="42">
          <cell r="B42" t="str">
            <v>产业发展</v>
          </cell>
          <cell r="C42" t="str">
            <v>高质量庭院经济项目</v>
          </cell>
        </row>
        <row r="42">
          <cell r="G42" t="str">
            <v>高质量庭院经济</v>
          </cell>
        </row>
        <row r="42">
          <cell r="I42" t="str">
            <v>有关村</v>
          </cell>
        </row>
        <row r="42">
          <cell r="L42" t="str">
            <v>天坛镇人民政府</v>
          </cell>
          <cell r="M42" t="str">
            <v>　　促进脱贫人口增收，发展农业特色产业，对有较好前景的产业，依托农户自身优势，发展高质量庭院经济。</v>
          </cell>
          <cell r="N42">
            <v>100</v>
          </cell>
          <cell r="O42">
            <v>100</v>
          </cell>
        </row>
        <row r="43">
          <cell r="B43" t="str">
            <v>产业发展</v>
          </cell>
          <cell r="C43" t="str">
            <v>高质量庭院经济项目</v>
          </cell>
        </row>
        <row r="43">
          <cell r="G43" t="str">
            <v>高质量庭院经济</v>
          </cell>
        </row>
        <row r="43">
          <cell r="I43" t="str">
            <v>有关村</v>
          </cell>
        </row>
        <row r="43">
          <cell r="L43" t="str">
            <v>张庄镇人民政府</v>
          </cell>
          <cell r="M43" t="str">
            <v>　　促进脱贫人口增收，发展农业特色产业，对有较好前景的产业，依托农户自身优势，发展高质量庭院经济。</v>
          </cell>
          <cell r="N43">
            <v>100</v>
          </cell>
          <cell r="O43">
            <v>100</v>
          </cell>
        </row>
        <row r="44">
          <cell r="B44" t="str">
            <v>产业发展</v>
          </cell>
          <cell r="C44" t="str">
            <v>高质量庭院经济项目</v>
          </cell>
        </row>
        <row r="44">
          <cell r="G44" t="str">
            <v>高质量庭院经济</v>
          </cell>
        </row>
        <row r="44">
          <cell r="I44" t="str">
            <v>有关村</v>
          </cell>
        </row>
        <row r="44">
          <cell r="L44" t="str">
            <v>东张乡人民政府</v>
          </cell>
          <cell r="M44" t="str">
            <v>　　促进脱贫人口增收，发展农业特色产业，对有较好前景的产业，依托农户自身优势，发展高质量庭院经济。</v>
          </cell>
          <cell r="N44">
            <v>100</v>
          </cell>
          <cell r="O44">
            <v>100</v>
          </cell>
        </row>
        <row r="45">
          <cell r="B45" t="str">
            <v>产业发展</v>
          </cell>
          <cell r="C45" t="str">
            <v>高质量庭院经济项目</v>
          </cell>
        </row>
        <row r="45">
          <cell r="G45" t="str">
            <v>高质量庭院经济</v>
          </cell>
        </row>
        <row r="45">
          <cell r="I45" t="str">
            <v>有关村</v>
          </cell>
        </row>
        <row r="45">
          <cell r="L45" t="str">
            <v>响水河镇人民政府</v>
          </cell>
          <cell r="M45" t="str">
            <v>　　促进脱贫人口增收，发展农业特色产业，对有较好前景的产业，依托农户自身优势，发展高质量庭院经济。</v>
          </cell>
          <cell r="N45">
            <v>100</v>
          </cell>
          <cell r="O45">
            <v>100</v>
          </cell>
        </row>
        <row r="46">
          <cell r="B46" t="str">
            <v>产业发展</v>
          </cell>
          <cell r="C46" t="str">
            <v>高质量庭院经济项目</v>
          </cell>
        </row>
        <row r="46">
          <cell r="G46" t="str">
            <v>高质量庭院经济</v>
          </cell>
        </row>
        <row r="46">
          <cell r="I46" t="str">
            <v>有关村</v>
          </cell>
        </row>
        <row r="46">
          <cell r="L46" t="str">
            <v>槐埝乡人民政府</v>
          </cell>
          <cell r="M46" t="str">
            <v>　　促进脱贫人口增收，发展农业特色产业，对有较好前景的产业，依托农户自身优势，发展高质量庭院经济。</v>
          </cell>
          <cell r="N46">
            <v>100</v>
          </cell>
          <cell r="O46">
            <v>100</v>
          </cell>
        </row>
        <row r="47">
          <cell r="B47" t="str">
            <v>产业发展</v>
          </cell>
          <cell r="C47" t="str">
            <v>高质量庭院经济项目</v>
          </cell>
        </row>
        <row r="47">
          <cell r="G47" t="str">
            <v>高质量庭院经济</v>
          </cell>
        </row>
        <row r="47">
          <cell r="I47" t="str">
            <v>有关村</v>
          </cell>
        </row>
        <row r="47">
          <cell r="L47" t="str">
            <v>北王镇人民政府</v>
          </cell>
          <cell r="M47" t="str">
            <v>　　促进脱贫人口增收，发展农业特色产业，对有较好前景的产业，依托农户自身优势，发展高质量庭院经济。</v>
          </cell>
          <cell r="N47">
            <v>100</v>
          </cell>
          <cell r="O47">
            <v>100</v>
          </cell>
        </row>
        <row r="48">
          <cell r="B48" t="str">
            <v>产业发展</v>
          </cell>
          <cell r="C48" t="str">
            <v>高质量庭院经济项目</v>
          </cell>
        </row>
        <row r="48">
          <cell r="G48" t="str">
            <v>高质量庭院经济</v>
          </cell>
        </row>
        <row r="48">
          <cell r="I48" t="str">
            <v>有关村</v>
          </cell>
        </row>
        <row r="48">
          <cell r="L48" t="str">
            <v>寨圪塔乡人民政府</v>
          </cell>
          <cell r="M48" t="str">
            <v>　　促进脱贫人口增收，发展农业特色产业，对有较好前景的产业，依托农户自身优势，发展高质量庭院经济。</v>
          </cell>
          <cell r="N48">
            <v>50</v>
          </cell>
          <cell r="O48">
            <v>50</v>
          </cell>
        </row>
        <row r="49">
          <cell r="B49" t="str">
            <v>产业发展</v>
          </cell>
          <cell r="C49" t="str">
            <v>产业服务支撑项目</v>
          </cell>
        </row>
        <row r="49">
          <cell r="G49" t="str">
            <v>脱贫人口增收发展农业特色产业奖补资金</v>
          </cell>
        </row>
        <row r="49">
          <cell r="I49" t="str">
            <v>有关村</v>
          </cell>
        </row>
        <row r="49">
          <cell r="L49" t="str">
            <v>农业农村和水利局</v>
          </cell>
          <cell r="M49" t="str">
            <v>　　促进脱贫人口增收，发展农业特色产业，对产业发展有较好前景的农户进行补助。</v>
          </cell>
          <cell r="N49">
            <v>300</v>
          </cell>
          <cell r="O49">
            <v>300</v>
          </cell>
        </row>
        <row r="50">
          <cell r="B50" t="str">
            <v>产业发展</v>
          </cell>
          <cell r="C50" t="str">
            <v>产业服务支撑项目</v>
          </cell>
        </row>
        <row r="50">
          <cell r="G50" t="str">
            <v>脱贫人口增收发展农业特色产业奖补资金</v>
          </cell>
        </row>
        <row r="50">
          <cell r="I50" t="str">
            <v>有关村</v>
          </cell>
        </row>
        <row r="50">
          <cell r="L50" t="str">
            <v>农业农村和水利局</v>
          </cell>
          <cell r="M50" t="str">
            <v>　　促进脱贫人口增收，发展农业特色产业，对产业发展有较好前景的农户进行补助。</v>
          </cell>
          <cell r="N50">
            <v>2000</v>
          </cell>
          <cell r="O50">
            <v>400</v>
          </cell>
        </row>
        <row r="51">
          <cell r="B51" t="str">
            <v>产业发展</v>
          </cell>
          <cell r="C51" t="str">
            <v>产业服务支撑项目</v>
          </cell>
        </row>
        <row r="51">
          <cell r="G51" t="str">
            <v>脱贫人口增收发展农业特色产业奖补资金</v>
          </cell>
        </row>
        <row r="51">
          <cell r="I51" t="str">
            <v>有关村</v>
          </cell>
        </row>
        <row r="51">
          <cell r="L51" t="str">
            <v>农业农村和水利局</v>
          </cell>
          <cell r="M51" t="str">
            <v>　　促进脱贫人口增收，发展农业特色产业，对产业发展有较好前景的农户进行补助。</v>
          </cell>
          <cell r="N51">
            <v>2000</v>
          </cell>
          <cell r="O51">
            <v>200</v>
          </cell>
        </row>
        <row r="52">
          <cell r="B52" t="str">
            <v>产业发展</v>
          </cell>
          <cell r="C52" t="str">
            <v>产业服务支撑项目</v>
          </cell>
        </row>
        <row r="52">
          <cell r="G52" t="str">
            <v>脱贫人口增收发展农业特色产业奖补资金</v>
          </cell>
        </row>
        <row r="52">
          <cell r="I52" t="str">
            <v>有关村</v>
          </cell>
        </row>
        <row r="52">
          <cell r="L52" t="str">
            <v>农业农村和水利局</v>
          </cell>
          <cell r="M52" t="str">
            <v>　　促进脱贫人口增收，发展农业特色产业，对产业发展有较好前景的农户进行补助。</v>
          </cell>
          <cell r="N52">
            <v>2000</v>
          </cell>
          <cell r="O52">
            <v>200</v>
          </cell>
        </row>
        <row r="53">
          <cell r="B53" t="str">
            <v>产业发展</v>
          </cell>
          <cell r="C53" t="str">
            <v>产业服务支撑项目</v>
          </cell>
        </row>
        <row r="53">
          <cell r="G53" t="str">
            <v>脱贫人口增收发展农业特色产业奖补资金</v>
          </cell>
        </row>
        <row r="53">
          <cell r="I53" t="str">
            <v>有关村</v>
          </cell>
        </row>
        <row r="53">
          <cell r="L53" t="str">
            <v>农业农村和水利局</v>
          </cell>
          <cell r="M53" t="str">
            <v>　　促进脱贫人口增收，发展农业特色产业，对产业发展有较好前景的农户进行补助。</v>
          </cell>
          <cell r="N53">
            <v>2000</v>
          </cell>
          <cell r="O53">
            <v>200</v>
          </cell>
        </row>
        <row r="54">
          <cell r="B54" t="str">
            <v>产业发展</v>
          </cell>
          <cell r="C54" t="str">
            <v>产业服务支撑项目</v>
          </cell>
        </row>
        <row r="54">
          <cell r="G54" t="str">
            <v>脱贫人口增收发展农业特色产业奖补资金</v>
          </cell>
        </row>
        <row r="54">
          <cell r="I54" t="str">
            <v>有关村</v>
          </cell>
        </row>
        <row r="54">
          <cell r="L54" t="str">
            <v>农业农村和水利局</v>
          </cell>
          <cell r="M54" t="str">
            <v>　　促进脱贫人口增收，发展农业特色产业，对产业发展有较好前景的农户进行补助。</v>
          </cell>
          <cell r="N54">
            <v>2000</v>
          </cell>
          <cell r="O54">
            <v>400</v>
          </cell>
        </row>
        <row r="55">
          <cell r="B55" t="str">
            <v>产业发展</v>
          </cell>
          <cell r="C55" t="str">
            <v>产业服务支撑项目</v>
          </cell>
        </row>
        <row r="55">
          <cell r="G55" t="str">
            <v>脱贫人口增收发展农业特色产业奖补资金</v>
          </cell>
        </row>
        <row r="55">
          <cell r="I55" t="str">
            <v>有关村</v>
          </cell>
        </row>
        <row r="55">
          <cell r="L55" t="str">
            <v>农业农村和水利局</v>
          </cell>
          <cell r="M55" t="str">
            <v>　　促进脱贫人口增收，发展农业特色产业，对产业发展有较好前景的农户进行补助。</v>
          </cell>
          <cell r="N55">
            <v>2000</v>
          </cell>
          <cell r="O55">
            <v>200</v>
          </cell>
        </row>
        <row r="56">
          <cell r="B56" t="str">
            <v>就业项目</v>
          </cell>
          <cell r="C56" t="str">
            <v>务工补助</v>
          </cell>
        </row>
        <row r="56">
          <cell r="G56" t="str">
            <v>脱贫劳动力外出稳岗就业补贴</v>
          </cell>
        </row>
        <row r="56">
          <cell r="I56" t="str">
            <v>有关村</v>
          </cell>
        </row>
        <row r="56">
          <cell r="L56" t="str">
            <v>农业农村和水利局</v>
          </cell>
          <cell r="M56" t="str">
            <v>向在外务工连续超过6个月、月工资达到1000元以上的务工人员，每人每月200元，连续补助6个月；对帮扶车间务工人员签订半年以上劳务合同的按实际务工月数每人每月补助200元。</v>
          </cell>
          <cell r="N56">
            <v>250</v>
          </cell>
          <cell r="O56">
            <v>250</v>
          </cell>
        </row>
        <row r="57">
          <cell r="B57" t="str">
            <v>产业发展</v>
          </cell>
          <cell r="C57" t="str">
            <v>生产项目</v>
          </cell>
        </row>
        <row r="57">
          <cell r="G57" t="str">
            <v>浮山县东张乡蛟头河村春秋拱棚特色产业项目</v>
          </cell>
        </row>
        <row r="57">
          <cell r="I57" t="str">
            <v>蛟头河村</v>
          </cell>
        </row>
        <row r="57">
          <cell r="L57" t="str">
            <v>东张人民政府</v>
          </cell>
          <cell r="M57" t="str">
            <v>新建10座春秋棚，每个大棚占地2.5亩，购买附属配套设施进行安装。</v>
          </cell>
          <cell r="N57">
            <v>40</v>
          </cell>
          <cell r="O57">
            <v>40</v>
          </cell>
        </row>
        <row r="58">
          <cell r="B58" t="str">
            <v>产业发展</v>
          </cell>
          <cell r="C58" t="str">
            <v>生产项目</v>
          </cell>
        </row>
        <row r="58">
          <cell r="G58" t="str">
            <v>张庄镇北宫樱桃育苗基地产业配套项目</v>
          </cell>
        </row>
        <row r="58">
          <cell r="I58" t="str">
            <v>北宫村</v>
          </cell>
        </row>
        <row r="58">
          <cell r="L58" t="str">
            <v>张庄镇人民政府</v>
          </cell>
          <cell r="M58" t="str">
            <v>总投资4080万，占地1104亩，共计育苗种植200万株，育苗品种多样，以俄8，美早，美国红等品种为主，北宫村标准化育苗基地1104亩，其中：6座育苗棚  （80米长.4米高，10米宽）；200万株苗木 ，100平米水房 ；水肥一体滴灌及配套设施  ；水井 。</v>
          </cell>
          <cell r="N58">
            <v>200</v>
          </cell>
          <cell r="O58">
            <v>200</v>
          </cell>
        </row>
        <row r="59">
          <cell r="B59" t="str">
            <v>乡村建设行动</v>
          </cell>
          <cell r="C59" t="str">
            <v>农村公共服务</v>
          </cell>
        </row>
        <row r="59">
          <cell r="G59" t="str">
            <v>充电桩建设项目</v>
          </cell>
        </row>
        <row r="59">
          <cell r="I59" t="str">
            <v>响水河镇梁家河村</v>
          </cell>
        </row>
        <row r="59">
          <cell r="L59" t="str">
            <v>响水河镇人民政府</v>
          </cell>
          <cell r="M59" t="str">
            <v>    项目总投资50万元，衔接资金50万元，衔接资金用于建设充电桩部分25万元，(包括7kW交流充电桩6台2W、120kW直流充电桩6台25万元）；建设配电部分25万元（包括500kVA箱变一台18万元、120kW直流桩进线电缆YJV22-0.6/1kV-3*95+2*50电力电缆300米3万元、7kW交流桩进线电缆YJV22-0.6/1kV-3*10电力电缆3万元）；安装防雨棚50平米1万元。</v>
          </cell>
          <cell r="N59">
            <v>50</v>
          </cell>
          <cell r="O59">
            <v>50</v>
          </cell>
        </row>
        <row r="60">
          <cell r="B60" t="str">
            <v>产业发展</v>
          </cell>
          <cell r="C60" t="str">
            <v>加工流通项目</v>
          </cell>
        </row>
        <row r="60">
          <cell r="G60" t="str">
            <v>中角村草球秸秆饲料及生物质压块燃料加工项目</v>
          </cell>
        </row>
        <row r="60">
          <cell r="I60" t="str">
            <v>响水河镇中角村</v>
          </cell>
        </row>
        <row r="60">
          <cell r="L60" t="str">
            <v>响水河镇人民政府</v>
          </cell>
          <cell r="M60" t="str">
            <v>统筹资金建设包括：加工厂房，储存库房600平方米，秸秆粉碎打捆机2台，小麦秸秆打捆机2台，粉碎设备及出料皮带，压块设备（上料输送机、秸秆压块机、成套控制柜、出料输送机、自动料仓）1，除尘设备（滚筒筛、进料仓皮带输送机）1套。自筹43.2万元用于抓机1台，地面硬化2000平方米，附属设施（水电暖）。</v>
          </cell>
          <cell r="N60">
            <v>216</v>
          </cell>
          <cell r="O60">
            <v>172.8</v>
          </cell>
        </row>
        <row r="61">
          <cell r="B61" t="str">
            <v>产业发展</v>
          </cell>
          <cell r="C61" t="str">
            <v>加工流通项目</v>
          </cell>
        </row>
        <row r="61">
          <cell r="G61" t="str">
            <v>果蔬冷库项目</v>
          </cell>
        </row>
        <row r="61">
          <cell r="I61" t="str">
            <v>响水河镇岗上村</v>
          </cell>
        </row>
        <row r="61">
          <cell r="L61" t="str">
            <v>响水河镇人民政府</v>
          </cell>
          <cell r="M61" t="str">
            <v>项目总投资50万元，其中衔接资金45万元，自筹资金5万元，主要用于冷库主体45万元 ，基础建设5万元。</v>
          </cell>
          <cell r="N61">
            <v>50</v>
          </cell>
          <cell r="O61">
            <v>45</v>
          </cell>
        </row>
        <row r="62">
          <cell r="B62" t="str">
            <v>产业发展</v>
          </cell>
          <cell r="C62" t="str">
            <v>加工流通项目</v>
          </cell>
        </row>
        <row r="62">
          <cell r="G62" t="str">
            <v>果蔬冷库项目</v>
          </cell>
        </row>
        <row r="62">
          <cell r="I62" t="str">
            <v>响水河镇中角村</v>
          </cell>
        </row>
        <row r="62">
          <cell r="L62" t="str">
            <v>响水河镇人民政府</v>
          </cell>
          <cell r="M62" t="str">
            <v>项目总投资50万元，其中衔接资金45万元，自筹资金5万元，主要用于冷库主体45万元 ，基础建设5万元。</v>
          </cell>
          <cell r="N62">
            <v>50</v>
          </cell>
          <cell r="O62">
            <v>45</v>
          </cell>
        </row>
        <row r="63">
          <cell r="B63" t="str">
            <v>产业发展</v>
          </cell>
          <cell r="C63" t="str">
            <v>加工流通项目</v>
          </cell>
        </row>
        <row r="63">
          <cell r="G63" t="str">
            <v>休闲小食品加工项目</v>
          </cell>
        </row>
        <row r="63">
          <cell r="I63" t="str">
            <v>响水河镇岗上村</v>
          </cell>
        </row>
        <row r="63">
          <cell r="L63" t="str">
            <v>响水河镇人民政府</v>
          </cell>
          <cell r="M63" t="str">
            <v>总投资88万元，其中衔接资金76万元，自筹资金12万元。主要用于厂房建设20万元，加工机械设备50万元，蓄水池18万元。使用整合资金建成的食品加工厂归村集体所有。</v>
          </cell>
          <cell r="N63">
            <v>88</v>
          </cell>
          <cell r="O63">
            <v>76</v>
          </cell>
        </row>
        <row r="64">
          <cell r="B64" t="str">
            <v>产业发展</v>
          </cell>
          <cell r="C64" t="str">
            <v>加工流通项目</v>
          </cell>
        </row>
        <row r="64">
          <cell r="G64" t="str">
            <v>腰东村黄桃罐头加工项目</v>
          </cell>
        </row>
        <row r="64">
          <cell r="I64" t="str">
            <v>响水河镇腰东村</v>
          </cell>
        </row>
        <row r="64">
          <cell r="L64" t="str">
            <v>响水河镇人民政府</v>
          </cell>
          <cell r="M64" t="str">
            <v>项目总投资191万元，其中统筹整合资金 152.8 万元，自筹资金 38.2 万。统筹整合资金 152.8 万元，用以黄桃罐头加工项目基础设施和设备。自筹资金 38.2 万，用于附属配套设施。</v>
          </cell>
          <cell r="N64">
            <v>191</v>
          </cell>
          <cell r="O64">
            <v>152.8</v>
          </cell>
        </row>
        <row r="65">
          <cell r="B65" t="str">
            <v>产业发展</v>
          </cell>
          <cell r="C65" t="str">
            <v>加工流通项目</v>
          </cell>
        </row>
        <row r="65">
          <cell r="G65" t="str">
            <v>响水河镇稳粮保供玉米种植高产项目</v>
          </cell>
        </row>
        <row r="65">
          <cell r="I65" t="str">
            <v>响水河镇仁彰村</v>
          </cell>
        </row>
        <row r="65">
          <cell r="L65" t="str">
            <v>响水河镇人民政府</v>
          </cell>
          <cell r="M65" t="str">
            <v>    项目总投资676万元，其中扶持资金180万元，自筹资金496万元。扶持资金用于建设仓储库房4座，1000平米80万元；中转场地500平米25万元；晾晒场1000平米10万元；玉米风干仓20套15万元；履带式谷物联合收割机2辆30万元；50吨地磅5万元，围墙200米10万元，水电配套设施5万元。自筹资金主要用于10000亩玉米托管的种子50万元、化肥165万、农药50万元、农机195万元；农用装载机1辆15万元；传送带3台10万元；，中型托运卡车1辆5万元，办公室3间6万。</v>
          </cell>
          <cell r="N65">
            <v>676</v>
          </cell>
          <cell r="O65">
            <v>180</v>
          </cell>
        </row>
        <row r="66">
          <cell r="B66" t="str">
            <v>产业发展</v>
          </cell>
          <cell r="C66" t="str">
            <v>加工流通项目</v>
          </cell>
        </row>
        <row r="66">
          <cell r="G66" t="str">
            <v>玉米烘干项目</v>
          </cell>
        </row>
        <row r="66">
          <cell r="I66" t="str">
            <v>响水河镇范家坡村</v>
          </cell>
        </row>
        <row r="66">
          <cell r="L66" t="str">
            <v>响水河镇人民政府</v>
          </cell>
          <cell r="M66" t="str">
            <v>项目总投资342万元，其中衔接资金285万元，自筹资金57万元。衔接资金285万元，主要于玉米烘干加工项目基础设施建设，自筹资金57万元，主要用于购置运输车辆和玉米烘干设备。</v>
          </cell>
          <cell r="N66">
            <v>342</v>
          </cell>
          <cell r="O66">
            <v>285</v>
          </cell>
        </row>
        <row r="67">
          <cell r="B67" t="str">
            <v>产业发展</v>
          </cell>
          <cell r="C67" t="str">
            <v>加工流通项目</v>
          </cell>
        </row>
        <row r="67">
          <cell r="G67" t="str">
            <v>响水河镇程村包装箱加工项目</v>
          </cell>
        </row>
        <row r="67">
          <cell r="I67" t="str">
            <v>响水河镇程村</v>
          </cell>
        </row>
        <row r="67">
          <cell r="L67" t="str">
            <v>响水河镇人民政府</v>
          </cell>
          <cell r="M67" t="str">
            <v>新建加工车间、原料库、包装车间、办公用房；叉车、粘箱机、钉箱机、水磨印刷机及配套的环保设施。</v>
          </cell>
          <cell r="N67">
            <v>100</v>
          </cell>
          <cell r="O67">
            <v>90</v>
          </cell>
        </row>
        <row r="68">
          <cell r="B68" t="str">
            <v>产业发展</v>
          </cell>
          <cell r="C68" t="str">
            <v>加工流通项目</v>
          </cell>
        </row>
        <row r="68">
          <cell r="G68" t="str">
            <v>响水河镇桥埝村肉鹅养殖项目</v>
          </cell>
        </row>
        <row r="68">
          <cell r="I68" t="str">
            <v>响水河镇桥埝村</v>
          </cell>
        </row>
        <row r="68">
          <cell r="L68" t="str">
            <v>响水河镇人民政府</v>
          </cell>
          <cell r="M68" t="str">
            <v>项目总投资72万元，其中统筹整合资金66万元，自筹资金6万元。统筹整合资金主要用于基础设施包括：场地建设1200平方米7万元，脱温棚800平方米15万元，脱温设施100套7.8万元，育雏棚1个3.4万元，鹅舍3座10.2万元，饲料库1个3万元，电水设施3万元，取暖锅炉1个1.8万元，储水设施20立方米3万元，场地围栏300米3万元，办公场地建设6万元，饲养工具4套1万元，小型运输车1台5.2万元，饲料加工设备1套2.2万元，其他辅助设施0.4万元，以上固定资产归村集体所有。以不低于使用统筹资金的8%出租，年租金5.28万元。自筹资金6万元，主要用于后期经营。
   </v>
          </cell>
          <cell r="N68">
            <v>72</v>
          </cell>
          <cell r="O68">
            <v>66</v>
          </cell>
        </row>
        <row r="69">
          <cell r="B69" t="str">
            <v>产业发展</v>
          </cell>
          <cell r="C69" t="str">
            <v>加工流通项目</v>
          </cell>
        </row>
        <row r="69">
          <cell r="G69" t="str">
            <v>响水河镇桥埝村饲草加工项目</v>
          </cell>
        </row>
        <row r="69">
          <cell r="I69" t="str">
            <v>响水河镇桥埝村</v>
          </cell>
        </row>
        <row r="69">
          <cell r="L69" t="str">
            <v>响水河镇人民政府</v>
          </cell>
          <cell r="M69" t="str">
            <v>项目总投资340万元，其中统筹整合资金330万元，自筹资金10万元。统筹整合资金主要用于基础设施包括：原料库400立方52万元，小型地磅1台5万元，小型装机1台12万元，粉碎、上料、搅拌机1套90万元，生产车间400平方米64万元，成品库400平方米44万元，小型化验室25平方米5万元，更衣室25平方米5万元，烘干设备1套28万元，除尘设备1套25万元，辅助设施10万元，以上固定资产归村集体所有。以不低于使用统筹资金的8%出租，年租金26.4万元。自筹资金10万元，主要用于后期经营。
    </v>
          </cell>
          <cell r="N69">
            <v>340</v>
          </cell>
          <cell r="O69">
            <v>330</v>
          </cell>
        </row>
        <row r="70">
          <cell r="B70" t="str">
            <v>产业发展</v>
          </cell>
          <cell r="C70" t="str">
            <v>加工流通项目</v>
          </cell>
        </row>
        <row r="70">
          <cell r="G70" t="str">
            <v>段村果蔬冷库项目</v>
          </cell>
        </row>
        <row r="70">
          <cell r="I70" t="str">
            <v>响水河镇段村</v>
          </cell>
        </row>
        <row r="70">
          <cell r="L70" t="str">
            <v>响水河镇人民政府</v>
          </cell>
          <cell r="M70" t="str">
            <v>项目总投资50万元，其中衔接资金45万元，自筹资金5万元，主要用于冷库主体45万元 ，基础建设5万元。采取集体经济合作组织直接经营，收益全部归村集体所有。</v>
          </cell>
          <cell r="N70">
            <v>50</v>
          </cell>
          <cell r="O70">
            <v>45</v>
          </cell>
        </row>
        <row r="71">
          <cell r="B71" t="str">
            <v>产业发展</v>
          </cell>
          <cell r="C71" t="str">
            <v>生产项目</v>
          </cell>
        </row>
        <row r="71">
          <cell r="G71" t="str">
            <v>响水河镇东陈村饲草加工项目</v>
          </cell>
        </row>
        <row r="71">
          <cell r="I71" t="str">
            <v>响水河镇东陈村</v>
          </cell>
        </row>
        <row r="71">
          <cell r="L71" t="str">
            <v>响水河镇人民政府</v>
          </cell>
          <cell r="M71" t="str">
            <v>项目总投资340万元，其中统筹整合资金330万元，自筹资金10万元。统筹整合资金主要用于基础设施包括：原料库400立方52万元，小型地磅1台5万元，小型装机1台12万元，粉碎、上料、搅拌机1套90万元，生产车间400平方米64万元，成品库400平方米44万元，小型化验室25平方米5万元，更衣室25平方米5万元，烘干设备1套28万元，除尘设备1套25万元，辅助设施10万元，以上固定资产归村集体所有。以不低于使用统筹资金的8%出租，年租金26.4万元。自筹资金10万元，主要用于后期经营。
    </v>
          </cell>
          <cell r="N71">
            <v>340</v>
          </cell>
          <cell r="O71">
            <v>330</v>
          </cell>
        </row>
        <row r="72">
          <cell r="B72" t="str">
            <v>产业发展</v>
          </cell>
          <cell r="C72" t="str">
            <v>生产项目</v>
          </cell>
        </row>
        <row r="72">
          <cell r="G72" t="str">
            <v>响水河镇段村羊场二期项目</v>
          </cell>
        </row>
        <row r="72">
          <cell r="I72" t="str">
            <v>响水河镇段村</v>
          </cell>
        </row>
        <row r="72">
          <cell r="L72" t="str">
            <v>响水河镇人民政府</v>
          </cell>
          <cell r="M72" t="str">
            <v>项目总投资153万元，其中统筹整合资金105万元,自筹资金48万元。统筹整合资金主要用于建设饲草饲料加工设备、饲草棚、草料加工车间、晒场、兽医室、隔离羊舍、干粪池无害化处理池、监控设备、蓄水池、配电房、机电设备、附属工程、硬化地面、围墙、员工宿舍、大门、饲草收割机、消毒室、防疫设备。</v>
          </cell>
          <cell r="N72">
            <v>153</v>
          </cell>
          <cell r="O72">
            <v>105</v>
          </cell>
        </row>
        <row r="73">
          <cell r="B73" t="str">
            <v>产业发展</v>
          </cell>
          <cell r="C73" t="str">
            <v>生产项目</v>
          </cell>
        </row>
        <row r="73">
          <cell r="G73" t="str">
            <v>响水河镇智慧果园项目</v>
          </cell>
        </row>
        <row r="73">
          <cell r="I73" t="str">
            <v>有关村</v>
          </cell>
        </row>
        <row r="73">
          <cell r="L73" t="str">
            <v>响水河镇人民政府</v>
          </cell>
          <cell r="M73" t="str">
            <v>项目总投资1054.96万元，其中统筹整合资金1054.96万元。在我镇已种植的850亩苹果树、699亩梨树、260亩桃树共计1809亩果园，统筹整合基资金主要用于建设智能水肥一体化697.5万元，园区监测系统，气象监测站9万元、管式墒情监测站10.8万元、全景监测系统26.4万元、智能虫情测报灯55.8万元、物联网太阳能杀虫19.8万元、农残检测仪4.08万元、农产品质量安全追溯系统20.88万元、果园物联网平台20.7万元，施工费190万元。
</v>
          </cell>
          <cell r="N73">
            <v>1054.96</v>
          </cell>
          <cell r="O73">
            <v>500</v>
          </cell>
        </row>
        <row r="74">
          <cell r="B74" t="str">
            <v>产业发展</v>
          </cell>
          <cell r="C74" t="str">
            <v>生产项目</v>
          </cell>
        </row>
        <row r="74">
          <cell r="G74" t="str">
            <v>响水河镇智慧果园项目</v>
          </cell>
        </row>
        <row r="74">
          <cell r="I74" t="str">
            <v>有关村</v>
          </cell>
        </row>
        <row r="74">
          <cell r="L74" t="str">
            <v>响水河镇人民政府</v>
          </cell>
          <cell r="M74" t="str">
            <v>项目总投资1054.96万元，其中统筹整合资金1054.96万元。在我镇已种植的850亩苹果树、699亩梨树、260亩桃树共计1809亩果园，统筹整合基资金主要用于建设智能水肥一体化697.5万元，园区监测系统，气象监测站9万元、管式墒情监测站10.8万元、全景监测系统26.4万元、智能虫情测报灯55.8万元、物联网太阳能杀虫19.8万元、农残检测仪4.08万元、农产品质量安全追溯系统20.88万元、果园物联网平台20.7万元，施工费190万元。
</v>
          </cell>
          <cell r="N74">
            <v>1054.96</v>
          </cell>
          <cell r="O74">
            <v>554.96</v>
          </cell>
        </row>
        <row r="75">
          <cell r="B75" t="str">
            <v>产业发展</v>
          </cell>
          <cell r="C75" t="str">
            <v>生产项目</v>
          </cell>
        </row>
        <row r="75">
          <cell r="G75" t="str">
            <v>响水河镇苏村白萝卜生产加工项目</v>
          </cell>
        </row>
        <row r="75">
          <cell r="I75" t="str">
            <v>响水河镇苏村</v>
          </cell>
        </row>
        <row r="75">
          <cell r="L75" t="str">
            <v>响水河镇人民政府</v>
          </cell>
          <cell r="M75" t="str">
            <v>项目总投资52万元，其中统筹整合资金50万元，自筹资金2万元，主要建设内容：建设厂房部分30万元，购买生产机械、清洗机、切丝机、烘干房、包装机、晾晒器皿等20万元，平整厂房土地2万元。</v>
          </cell>
          <cell r="N75" t="str">
            <v>50</v>
          </cell>
          <cell r="O75">
            <v>50</v>
          </cell>
        </row>
        <row r="76">
          <cell r="B76" t="str">
            <v>乡村建设行动</v>
          </cell>
          <cell r="C76" t="str">
            <v>农村基础设施</v>
          </cell>
        </row>
        <row r="76">
          <cell r="G76" t="str">
            <v>浮山县响水河镇以工代赈水毁道路修复工程</v>
          </cell>
        </row>
        <row r="76">
          <cell r="I76" t="str">
            <v>有关村</v>
          </cell>
        </row>
        <row r="76">
          <cell r="L76" t="str">
            <v>响水河镇人民政府</v>
          </cell>
          <cell r="M76" t="str">
            <v>项目总投资502.8万元，其中统筹整合资金500.8万元，主要用于：响水河镇14个村22条农村道路，修复水毁道路4.136公里，主要工程内容有路基工程、路面工程、排水防护工程、涵洞工程、安全生命防护工程及沿线设施等。主要工程量包括挖除旧路面1558.41㎡、挖方 18630.8m、填方 23765.0㎡、浆砌片石挡土墙2249.05m、混凝土边沟37.32㎡、混凝土急流槽88.23m、水泥混凝土路面8480.6m、沥青混凝土路面5627.5m、拦水带1219m、新建 1-1.0米圆管涵1道、新建3-1.0米圆管涵1道、新建 2-1.0米钢波纹管涵1道、波形钢板护栏854m。</v>
          </cell>
          <cell r="N76">
            <v>502.8</v>
          </cell>
          <cell r="O76">
            <v>502.8</v>
          </cell>
        </row>
        <row r="77">
          <cell r="B77" t="str">
            <v>产业发展</v>
          </cell>
          <cell r="C77" t="str">
            <v>生产项目</v>
          </cell>
        </row>
        <row r="77">
          <cell r="G77" t="str">
            <v>槐埝乡燕村购置工程机械设备项目</v>
          </cell>
        </row>
        <row r="77">
          <cell r="I77" t="str">
            <v>燕村</v>
          </cell>
        </row>
        <row r="77">
          <cell r="L77" t="str">
            <v>槐埝乡人民政府</v>
          </cell>
          <cell r="M77" t="str">
            <v>购置挖掘机1台、装载机2台</v>
          </cell>
          <cell r="N77">
            <v>70</v>
          </cell>
          <cell r="O77">
            <v>70</v>
          </cell>
        </row>
        <row r="78">
          <cell r="B78" t="str">
            <v>产业发展</v>
          </cell>
          <cell r="C78" t="str">
            <v>生产项目</v>
          </cell>
        </row>
        <row r="78">
          <cell r="G78" t="str">
            <v>槐埝乡吕寨村购置工程机械设备项目</v>
          </cell>
        </row>
        <row r="78">
          <cell r="I78" t="str">
            <v>吕寨村</v>
          </cell>
        </row>
        <row r="78">
          <cell r="L78" t="str">
            <v>槐埝乡人民政府</v>
          </cell>
          <cell r="M78" t="str">
            <v>购置两台蔬果烘干设备、一台辣椒粉碎研磨机、一台叉车，同时建设基础设施，包含地面硬化、建设砖混结构食品存贮库房、通风换气冷却系统等</v>
          </cell>
          <cell r="N78">
            <v>112</v>
          </cell>
          <cell r="O78">
            <v>112</v>
          </cell>
        </row>
        <row r="79">
          <cell r="B79" t="str">
            <v>产业发展</v>
          </cell>
          <cell r="C79" t="str">
            <v>生产项目</v>
          </cell>
        </row>
        <row r="79">
          <cell r="G79" t="str">
            <v>毕曲村樱桃大棚种植项目</v>
          </cell>
        </row>
        <row r="79">
          <cell r="I79" t="str">
            <v>毕曲村</v>
          </cell>
        </row>
        <row r="79">
          <cell r="L79" t="str">
            <v>槐埝乡人民政府</v>
          </cell>
          <cell r="M79" t="str">
            <v>建设大棚一座及耳房等配套设施，栽植60株樱桃树</v>
          </cell>
          <cell r="N79">
            <v>85</v>
          </cell>
          <cell r="O79">
            <v>85</v>
          </cell>
        </row>
        <row r="80">
          <cell r="B80" t="str">
            <v>产业发展</v>
          </cell>
          <cell r="C80" t="str">
            <v>生产项目</v>
          </cell>
        </row>
        <row r="80">
          <cell r="G80" t="str">
            <v>蛋鸡养殖场育雏项目</v>
          </cell>
        </row>
        <row r="80">
          <cell r="I80" t="str">
            <v>梁村</v>
          </cell>
        </row>
        <row r="80">
          <cell r="L80" t="str">
            <v>张庄镇人民政府</v>
          </cell>
          <cell r="M80" t="str">
            <v>项目总投资430万。建设育雏鸡舍及配套设施，面积 1280平米，存栏4万羽预计投资280万元。其中建设项目，包括管理室、土方、地面硬化、鸡舍等182万元，生产设备如上料、通风、清粪系统等98万元。自筹资金150万元用于鸡苗、饲料等。</v>
          </cell>
          <cell r="N80">
            <v>430</v>
          </cell>
          <cell r="O80">
            <v>280</v>
          </cell>
        </row>
        <row r="81">
          <cell r="B81" t="str">
            <v>产业发展</v>
          </cell>
          <cell r="C81" t="str">
            <v>加工流通项目</v>
          </cell>
        </row>
        <row r="81">
          <cell r="G81" t="str">
            <v>苹果加工厂项目</v>
          </cell>
        </row>
        <row r="81">
          <cell r="I81" t="str">
            <v>梁村</v>
          </cell>
        </row>
        <row r="81">
          <cell r="L81" t="str">
            <v>张庄镇人民政府</v>
          </cell>
          <cell r="M81" t="str">
            <v>项目总投资120万元。其中建设项目，包括厂房、土方、地面硬化等60万元。生产设备，包括苹果分拣、包装设施等60万元。</v>
          </cell>
          <cell r="N81">
            <v>120</v>
          </cell>
          <cell r="O81">
            <v>120</v>
          </cell>
        </row>
        <row r="82">
          <cell r="B82" t="str">
            <v>乡村建设行动</v>
          </cell>
          <cell r="C82" t="str">
            <v>农村基础设施</v>
          </cell>
        </row>
        <row r="82">
          <cell r="G82" t="str">
            <v>通自然村道路</v>
          </cell>
        </row>
        <row r="82">
          <cell r="I82" t="str">
            <v>滑家河</v>
          </cell>
        </row>
        <row r="82">
          <cell r="L82" t="str">
            <v>张庄镇人民政府</v>
          </cell>
          <cell r="M82" t="str">
            <v>项目总投资160万元，郑家岭自然村至秦家角自然村3公里路面宽3米，铺设水泥面道路厚度18cm，预计投资75万元；西城自然村至赵城村长度3.5公里，路面宽3米，铺设水泥面道路厚度18cm，预计投资85万元。</v>
          </cell>
          <cell r="N82">
            <v>160</v>
          </cell>
          <cell r="O82">
            <v>160</v>
          </cell>
        </row>
        <row r="83">
          <cell r="B83" t="str">
            <v>产业发展</v>
          </cell>
          <cell r="C83" t="str">
            <v>生产项目</v>
          </cell>
        </row>
        <row r="83">
          <cell r="G83" t="str">
            <v>温室樱桃大棚种植</v>
          </cell>
        </row>
        <row r="83">
          <cell r="I83" t="str">
            <v>北宫</v>
          </cell>
        </row>
        <row r="83">
          <cell r="L83" t="str">
            <v>张庄镇人民政府</v>
          </cell>
          <cell r="M83" t="str">
            <v>项目总投资100万元。其中建设温大棚长80米，宽14.8米投资50万元，栽植7年美早树苗投资50万元。</v>
          </cell>
          <cell r="N83">
            <v>100</v>
          </cell>
          <cell r="O83">
            <v>100</v>
          </cell>
        </row>
        <row r="84">
          <cell r="B84" t="str">
            <v>产业发展</v>
          </cell>
          <cell r="C84" t="str">
            <v>生产项目</v>
          </cell>
        </row>
        <row r="84">
          <cell r="G84" t="str">
            <v>樱桃大棚种植</v>
          </cell>
        </row>
        <row r="84">
          <cell r="I84" t="str">
            <v>南卫村</v>
          </cell>
        </row>
        <row r="84">
          <cell r="L84" t="str">
            <v>东张乡人民政府</v>
          </cell>
          <cell r="M84" t="str">
            <v>建设大棚一座及耳房等配套设施，栽植60株樱桃树</v>
          </cell>
          <cell r="N84">
            <v>110</v>
          </cell>
          <cell r="O84">
            <v>70</v>
          </cell>
        </row>
        <row r="85">
          <cell r="B85" t="str">
            <v>产业发展</v>
          </cell>
          <cell r="C85" t="str">
            <v>生产项目</v>
          </cell>
        </row>
        <row r="85">
          <cell r="G85" t="str">
            <v>樱桃大棚种植</v>
          </cell>
        </row>
        <row r="85">
          <cell r="I85" t="str">
            <v>张家坡村</v>
          </cell>
        </row>
        <row r="85">
          <cell r="L85" t="str">
            <v>东张乡人民政府</v>
          </cell>
          <cell r="M85" t="str">
            <v>建设大棚一座及耳房等配套设施，栽植60株樱桃树</v>
          </cell>
          <cell r="N85">
            <v>110</v>
          </cell>
          <cell r="O85">
            <v>70</v>
          </cell>
        </row>
        <row r="86">
          <cell r="B86" t="str">
            <v>产业发展</v>
          </cell>
          <cell r="C86" t="str">
            <v>生产项目</v>
          </cell>
        </row>
        <row r="86">
          <cell r="G86" t="str">
            <v>庭院经济种植项目</v>
          </cell>
        </row>
        <row r="86">
          <cell r="I86" t="str">
            <v>贯里</v>
          </cell>
        </row>
        <row r="86">
          <cell r="L86" t="str">
            <v>东张乡人民政府</v>
          </cell>
          <cell r="M86" t="str">
            <v>25户庭院经济种植户，带动农户增加收入。</v>
          </cell>
          <cell r="N86">
            <v>11.25</v>
          </cell>
          <cell r="O86">
            <v>11.25</v>
          </cell>
        </row>
        <row r="87">
          <cell r="B87" t="str">
            <v>产业发展</v>
          </cell>
          <cell r="C87" t="str">
            <v>生产项目</v>
          </cell>
        </row>
        <row r="87">
          <cell r="G87" t="str">
            <v>庭院经济种植项目</v>
          </cell>
        </row>
        <row r="87">
          <cell r="I87" t="str">
            <v>香贯</v>
          </cell>
        </row>
        <row r="87">
          <cell r="L87" t="str">
            <v>东张乡人民政府</v>
          </cell>
          <cell r="M87" t="str">
            <v>45户庭院经济种植户，带动农户增加收入。</v>
          </cell>
          <cell r="N87">
            <v>20.25</v>
          </cell>
          <cell r="O87">
            <v>20.25</v>
          </cell>
        </row>
        <row r="88">
          <cell r="B88" t="str">
            <v>产业发展</v>
          </cell>
          <cell r="C88" t="str">
            <v>生产项目</v>
          </cell>
        </row>
        <row r="88">
          <cell r="G88" t="str">
            <v>庭院经济种植项目</v>
          </cell>
        </row>
        <row r="88">
          <cell r="I88" t="str">
            <v>卫村</v>
          </cell>
        </row>
        <row r="88">
          <cell r="L88" t="str">
            <v>东张乡人民政府</v>
          </cell>
          <cell r="M88" t="str">
            <v>30户庭院经济种植户，带动农户增加收入。</v>
          </cell>
          <cell r="N88">
            <v>13.5</v>
          </cell>
          <cell r="O88">
            <v>13.5</v>
          </cell>
        </row>
        <row r="89">
          <cell r="B89" t="str">
            <v>产业发展</v>
          </cell>
          <cell r="C89" t="str">
            <v>生产项目</v>
          </cell>
        </row>
        <row r="89">
          <cell r="G89" t="str">
            <v>智慧桃园项目</v>
          </cell>
        </row>
        <row r="89">
          <cell r="I89" t="str">
            <v>西张村、东张村、南卫村、卫村、辛壁村、李村、香贯村</v>
          </cell>
        </row>
        <row r="89">
          <cell r="L89" t="str">
            <v>东张乡人民政府</v>
          </cell>
          <cell r="M89" t="str">
            <v>西张等村1500亩桃树防爆网和防鸟网，每亩地投资4500-5500之间。</v>
          </cell>
          <cell r="N89">
            <v>600</v>
          </cell>
          <cell r="O89">
            <v>600</v>
          </cell>
        </row>
        <row r="90">
          <cell r="B90" t="str">
            <v>乡村建设行动</v>
          </cell>
          <cell r="C90" t="str">
            <v>农村基础设施</v>
          </cell>
        </row>
        <row r="90">
          <cell r="G90" t="str">
            <v>水利设施建设</v>
          </cell>
        </row>
        <row r="90">
          <cell r="I90" t="str">
            <v> 蛟头河</v>
          </cell>
        </row>
        <row r="90">
          <cell r="L90" t="str">
            <v>农业农村和水利局</v>
          </cell>
          <cell r="M90" t="str">
            <v>新建水塔，维修水塔，带动农户增加收入。</v>
          </cell>
          <cell r="N90">
            <v>87</v>
          </cell>
          <cell r="O90">
            <v>87</v>
          </cell>
        </row>
        <row r="91">
          <cell r="B91" t="str">
            <v>乡村建设行动</v>
          </cell>
          <cell r="C91" t="str">
            <v>农村基础设施</v>
          </cell>
        </row>
        <row r="91">
          <cell r="G91" t="str">
            <v>东张乡驭风行动项目</v>
          </cell>
        </row>
        <row r="91">
          <cell r="I91" t="str">
            <v>有关村</v>
          </cell>
        </row>
        <row r="91">
          <cell r="L91" t="str">
            <v>东张乡人民政府</v>
          </cell>
          <cell r="M91" t="str">
            <v>在田间地头、村前屋后、乡间路等零散土地上安装风电机组，盘活乡村存量集体用地作价入股、收益共享，使村（社区）集体经济收入。</v>
          </cell>
          <cell r="N91">
            <v>300</v>
          </cell>
          <cell r="O91">
            <v>300</v>
          </cell>
        </row>
        <row r="92">
          <cell r="B92" t="str">
            <v>乡村建设行动</v>
          </cell>
          <cell r="C92" t="str">
            <v>农村基础设施</v>
          </cell>
        </row>
        <row r="92">
          <cell r="G92" t="str">
            <v>槐埝乡驭风行动项目</v>
          </cell>
        </row>
        <row r="92">
          <cell r="I92" t="str">
            <v>有关村</v>
          </cell>
        </row>
        <row r="92">
          <cell r="L92" t="str">
            <v>槐埝乡人民政府</v>
          </cell>
          <cell r="M92" t="str">
            <v>在田间地头、村前屋后、乡间路等零散土地上安装风电机组，盘活乡村存量集体用地作价入股、收益共享，使村（社区）集体经济收入。</v>
          </cell>
          <cell r="N92">
            <v>300</v>
          </cell>
          <cell r="O92">
            <v>300</v>
          </cell>
        </row>
        <row r="93">
          <cell r="B93" t="str">
            <v>乡村建设行动</v>
          </cell>
          <cell r="C93" t="str">
            <v>农村基础设施</v>
          </cell>
        </row>
        <row r="93">
          <cell r="G93" t="str">
            <v>张庄镇驭风行动项目</v>
          </cell>
        </row>
        <row r="93">
          <cell r="I93" t="str">
            <v>有关村</v>
          </cell>
        </row>
        <row r="93">
          <cell r="L93" t="str">
            <v>张庄镇人民政府</v>
          </cell>
          <cell r="M93" t="str">
            <v>在田间地头、村前屋后、乡间路等零散土地上安装风电机组，盘活乡村存量集体用地作价入股、收益共享，使村（社区）集体经济收入。</v>
          </cell>
          <cell r="N93">
            <v>300</v>
          </cell>
          <cell r="O93">
            <v>300</v>
          </cell>
        </row>
        <row r="94">
          <cell r="B94" t="str">
            <v>产业发展</v>
          </cell>
          <cell r="C94" t="str">
            <v>生产项目</v>
          </cell>
        </row>
        <row r="94">
          <cell r="G94" t="str">
            <v>温室樱桃大棚种植</v>
          </cell>
        </row>
        <row r="94">
          <cell r="I94" t="str">
            <v>张村</v>
          </cell>
        </row>
        <row r="94">
          <cell r="L94" t="str">
            <v>寨圪塔乡人民政府</v>
          </cell>
          <cell r="M94" t="str">
            <v>项目总投资100万元。其中建设温大棚长80米，宽14.8米投资50万元，栽植7年美早树苗投资50万元。</v>
          </cell>
          <cell r="N94">
            <v>100</v>
          </cell>
          <cell r="O94">
            <v>100</v>
          </cell>
        </row>
        <row r="95">
          <cell r="B95" t="str">
            <v>产业发展</v>
          </cell>
          <cell r="C95" t="str">
            <v>生产项目</v>
          </cell>
        </row>
        <row r="95">
          <cell r="G95" t="str">
            <v>温室樱桃大棚种植</v>
          </cell>
        </row>
        <row r="95">
          <cell r="I95" t="str">
            <v>谭村</v>
          </cell>
        </row>
        <row r="95">
          <cell r="L95" t="str">
            <v>寨圪塔乡人民政府</v>
          </cell>
          <cell r="M95" t="str">
            <v>项目总投资100万元。其中建设温大棚长80米，宽14.8米投资50万元，栽植7年美早树苗投资50万元。</v>
          </cell>
          <cell r="N95">
            <v>100</v>
          </cell>
          <cell r="O95">
            <v>100</v>
          </cell>
        </row>
        <row r="96">
          <cell r="B96" t="str">
            <v>产业发展</v>
          </cell>
          <cell r="C96" t="str">
            <v>生产项目</v>
          </cell>
        </row>
        <row r="96">
          <cell r="G96" t="str">
            <v>温室樱桃大棚种植</v>
          </cell>
        </row>
        <row r="96">
          <cell r="I96" t="str">
            <v>土岭村</v>
          </cell>
        </row>
        <row r="96">
          <cell r="L96" t="str">
            <v>寨圪塔乡人民政府</v>
          </cell>
          <cell r="M96" t="str">
            <v>项目总投资100万元。其中建设温大棚长80米，宽14.8米投资50万元，栽植7年美早树苗投资50万元。</v>
          </cell>
          <cell r="N96">
            <v>100</v>
          </cell>
          <cell r="O96">
            <v>100</v>
          </cell>
        </row>
        <row r="97">
          <cell r="B97" t="str">
            <v>产业发展</v>
          </cell>
          <cell r="C97" t="str">
            <v>生产项目</v>
          </cell>
        </row>
        <row r="97">
          <cell r="G97" t="str">
            <v>温室樱桃大棚种植</v>
          </cell>
        </row>
        <row r="97">
          <cell r="I97" t="str">
            <v>寨圪塔村</v>
          </cell>
        </row>
        <row r="97">
          <cell r="L97" t="str">
            <v>寨圪塔乡人民政府</v>
          </cell>
          <cell r="M97" t="str">
            <v>项目总投资100万元。其中建设温大棚长80米，宽14.8米投资50万元，栽植7年美早树苗投资50万元。</v>
          </cell>
          <cell r="N97">
            <v>100</v>
          </cell>
          <cell r="O97">
            <v>100</v>
          </cell>
        </row>
        <row r="98">
          <cell r="B98" t="str">
            <v>产业发展</v>
          </cell>
          <cell r="C98" t="str">
            <v>生产项目</v>
          </cell>
        </row>
        <row r="98">
          <cell r="G98" t="str">
            <v>温室樱桃大棚种植</v>
          </cell>
        </row>
        <row r="98">
          <cell r="I98" t="str">
            <v>川口村</v>
          </cell>
        </row>
        <row r="98">
          <cell r="L98" t="str">
            <v>寨圪塔乡人民政府</v>
          </cell>
          <cell r="M98" t="str">
            <v>项目总投资100万元。其中建设温大棚长80米，宽14.8米投资50万元，栽植7年美早树苗投资50万元。</v>
          </cell>
          <cell r="N98">
            <v>100</v>
          </cell>
          <cell r="O98">
            <v>100</v>
          </cell>
        </row>
        <row r="99">
          <cell r="B99" t="str">
            <v>产业发展</v>
          </cell>
          <cell r="C99" t="str">
            <v>生产项目</v>
          </cell>
        </row>
        <row r="99">
          <cell r="G99" t="str">
            <v>牛场扩大养殖规模</v>
          </cell>
        </row>
        <row r="99">
          <cell r="I99" t="str">
            <v>十里垣村</v>
          </cell>
        </row>
        <row r="99">
          <cell r="L99" t="str">
            <v>天坛镇人民政府</v>
          </cell>
          <cell r="M99" t="str">
            <v>计划新购入优种母牛60头，带动农户增加收入。</v>
          </cell>
          <cell r="N99">
            <v>84</v>
          </cell>
          <cell r="O99">
            <v>74</v>
          </cell>
        </row>
        <row r="100">
          <cell r="B100" t="str">
            <v>产业发展</v>
          </cell>
          <cell r="C100" t="str">
            <v>生产项目</v>
          </cell>
        </row>
        <row r="100">
          <cell r="G100" t="str">
            <v>高产玉米种植基地</v>
          </cell>
        </row>
        <row r="100">
          <cell r="I100" t="str">
            <v>邢庄村</v>
          </cell>
        </row>
        <row r="100">
          <cell r="L100" t="str">
            <v>天坛镇人民政府</v>
          </cell>
          <cell r="M100" t="str">
            <v>拟建设80亩高产玉米试验田，带动农户增加收入。</v>
          </cell>
          <cell r="N100">
            <v>6</v>
          </cell>
          <cell r="O100">
            <v>5</v>
          </cell>
        </row>
        <row r="101">
          <cell r="B101" t="str">
            <v>产业发展</v>
          </cell>
          <cell r="C101" t="str">
            <v>加工流通项目</v>
          </cell>
        </row>
        <row r="101">
          <cell r="G101" t="str">
            <v>浮山县恒舜昌物流园</v>
          </cell>
        </row>
        <row r="101">
          <cell r="I101" t="str">
            <v>柏村</v>
          </cell>
        </row>
        <row r="101">
          <cell r="L101" t="str">
            <v>天坛镇人民政府</v>
          </cell>
          <cell r="M101" t="str">
            <v>分拣仓库、储存仓库、冷链仓库，带动农户增加收入。</v>
          </cell>
          <cell r="N101">
            <v>1000</v>
          </cell>
          <cell r="O101">
            <v>800</v>
          </cell>
        </row>
        <row r="102">
          <cell r="B102" t="str">
            <v>产业发展</v>
          </cell>
          <cell r="C102" t="str">
            <v>加工流通项目</v>
          </cell>
        </row>
        <row r="102">
          <cell r="G102" t="str">
            <v>天坛镇文昌社区配合饲料加工厂建设项目</v>
          </cell>
        </row>
        <row r="102">
          <cell r="I102" t="str">
            <v>文昌社区</v>
          </cell>
        </row>
        <row r="102">
          <cell r="L102" t="str">
            <v>天坛镇人民政府</v>
          </cell>
          <cell r="M102" t="str">
            <v>本项目建设规模为实际年生产能力 6万吨的高品质猪用饲料饲料生产线。具体建设内容包括：原料接收与清理系统、粉碎系统、配料混合系统、制粒冷却系统、成品包装系统、液体添加系统，建设生产工艺所需要的生产厂房、综合办公楼及配套用房共计6000平方米，完善水、电、锅炉、通讯、安全卫生、污染治理等公用设施，保障生产生活需要。</v>
          </cell>
          <cell r="N102">
            <v>892</v>
          </cell>
          <cell r="O102">
            <v>480</v>
          </cell>
        </row>
        <row r="103">
          <cell r="B103" t="str">
            <v>产业发展</v>
          </cell>
          <cell r="C103" t="str">
            <v>生产项目</v>
          </cell>
        </row>
        <row r="103">
          <cell r="G103" t="str">
            <v>樱桃种植项目</v>
          </cell>
        </row>
        <row r="103">
          <cell r="I103" t="str">
            <v>前交村</v>
          </cell>
        </row>
        <row r="103">
          <cell r="L103" t="str">
            <v>天坛镇人民政府</v>
          </cell>
          <cell r="M103" t="str">
            <v>建设大棚一座及耳房等配套设施，栽植60株樱桃树</v>
          </cell>
          <cell r="N103">
            <v>70</v>
          </cell>
          <cell r="O103">
            <v>70</v>
          </cell>
        </row>
        <row r="104">
          <cell r="B104" t="str">
            <v>产业发展</v>
          </cell>
          <cell r="C104" t="str">
            <v>生产项目</v>
          </cell>
        </row>
        <row r="104">
          <cell r="G104" t="str">
            <v>樱桃种植项目</v>
          </cell>
        </row>
        <row r="104">
          <cell r="I104" t="str">
            <v>丞相河村</v>
          </cell>
        </row>
        <row r="104">
          <cell r="L104" t="str">
            <v>天坛镇人民政府</v>
          </cell>
          <cell r="M104" t="str">
            <v>建设大棚一座及耳房等配套设施，栽植60株樱桃树</v>
          </cell>
          <cell r="N104">
            <v>70</v>
          </cell>
          <cell r="O104">
            <v>70</v>
          </cell>
        </row>
        <row r="105">
          <cell r="B105" t="str">
            <v>产业发展</v>
          </cell>
          <cell r="C105" t="str">
            <v>生产项目</v>
          </cell>
        </row>
        <row r="105">
          <cell r="G105" t="str">
            <v>樱桃种植项目</v>
          </cell>
        </row>
        <row r="105">
          <cell r="I105" t="str">
            <v>南王村</v>
          </cell>
        </row>
        <row r="105">
          <cell r="L105" t="str">
            <v>天坛镇人民政府</v>
          </cell>
          <cell r="M105" t="str">
            <v>建设大棚一座及耳房等配套设施，栽植60株樱桃树</v>
          </cell>
          <cell r="N105">
            <v>70</v>
          </cell>
          <cell r="O105">
            <v>70</v>
          </cell>
        </row>
        <row r="106">
          <cell r="B106" t="str">
            <v>产业发展</v>
          </cell>
          <cell r="C106" t="str">
            <v>生产项目</v>
          </cell>
        </row>
        <row r="106">
          <cell r="G106" t="str">
            <v>前交村羊场提升项目</v>
          </cell>
        </row>
        <row r="106">
          <cell r="I106" t="str">
            <v>前交村</v>
          </cell>
        </row>
        <row r="106">
          <cell r="L106" t="str">
            <v>天坛镇人民政府</v>
          </cell>
          <cell r="M106" t="str">
            <v>在原有产业发展基础上进行项目提升，变“闲置畜棚”为“种植温棚”</v>
          </cell>
          <cell r="N106">
            <v>23</v>
          </cell>
          <cell r="O106">
            <v>23</v>
          </cell>
        </row>
        <row r="107">
          <cell r="B107" t="str">
            <v>产业发展</v>
          </cell>
          <cell r="C107" t="str">
            <v>生产项目</v>
          </cell>
        </row>
        <row r="107">
          <cell r="G107" t="str">
            <v>北王镇桥北村红薯基地配套设施建设项目</v>
          </cell>
        </row>
        <row r="107">
          <cell r="I107" t="str">
            <v>桥北村</v>
          </cell>
        </row>
        <row r="107">
          <cell r="L107" t="str">
            <v>北王镇人民政府</v>
          </cell>
          <cell r="M107" t="str">
            <v>①建设1200平方育苗大棚1座；②购置红薯栽种机械一套（拖拉机、杀蔓机、起垄机、无人打药机等）；③改造年储存50万斤红薯储存库1座。</v>
          </cell>
          <cell r="N107">
            <v>70</v>
          </cell>
          <cell r="O107">
            <v>50</v>
          </cell>
        </row>
        <row r="108">
          <cell r="B108" t="str">
            <v>产业发展</v>
          </cell>
          <cell r="C108" t="str">
            <v>生产项目</v>
          </cell>
        </row>
        <row r="108">
          <cell r="G108" t="str">
            <v>北王镇北韩村收储粮项目</v>
          </cell>
        </row>
        <row r="108">
          <cell r="I108" t="str">
            <v>北韩村</v>
          </cell>
        </row>
        <row r="108">
          <cell r="L108" t="str">
            <v>北王镇人民政府</v>
          </cell>
          <cell r="M108" t="str">
            <v>钢棚1000㎡；管理房50㎡；围墙300m；购买精粮机、打包机等设备；地面硬化1400㎡；购买小型地磅称1台。自筹资金用于：购置装载机1台；三轮1辆；4.2米轻卡</v>
          </cell>
          <cell r="N108">
            <v>70</v>
          </cell>
          <cell r="O108">
            <v>50</v>
          </cell>
        </row>
        <row r="109">
          <cell r="B109" t="str">
            <v>产业发展</v>
          </cell>
          <cell r="C109" t="str">
            <v>生产项目</v>
          </cell>
        </row>
        <row r="109">
          <cell r="G109" t="str">
            <v>北王镇北张村设施大棚建设项目</v>
          </cell>
        </row>
        <row r="109">
          <cell r="I109" t="str">
            <v>北张村</v>
          </cell>
        </row>
        <row r="109">
          <cell r="L109" t="str">
            <v>北王镇人民政府</v>
          </cell>
          <cell r="M109" t="str">
            <v>新建春秋设施大棚15座并配套水肥一体化节水滴灌设施</v>
          </cell>
          <cell r="N109">
            <v>90</v>
          </cell>
          <cell r="O109">
            <v>75</v>
          </cell>
        </row>
        <row r="110">
          <cell r="B110" t="str">
            <v>产业发展</v>
          </cell>
          <cell r="C110" t="str">
            <v>生产项目</v>
          </cell>
        </row>
        <row r="110">
          <cell r="G110" t="str">
            <v>村级樱桃示范园建设项目</v>
          </cell>
        </row>
        <row r="110">
          <cell r="I110" t="str">
            <v>臣南河、杜村、桥北、杨村河</v>
          </cell>
        </row>
        <row r="110">
          <cell r="L110" t="str">
            <v>北王镇人民政府</v>
          </cell>
          <cell r="M110" t="str">
            <v>建设大棚6座及耳房等配套设施，栽植360株樱桃树</v>
          </cell>
          <cell r="N110">
            <v>420</v>
          </cell>
          <cell r="O110">
            <v>420</v>
          </cell>
        </row>
        <row r="111">
          <cell r="B111" t="str">
            <v>产业发展</v>
          </cell>
          <cell r="C111" t="str">
            <v>生产项目</v>
          </cell>
        </row>
        <row r="111">
          <cell r="G111" t="str">
            <v>李家场村李家场连翘种植项目</v>
          </cell>
        </row>
        <row r="111">
          <cell r="I111" t="str">
            <v>李家场</v>
          </cell>
        </row>
        <row r="111">
          <cell r="L111" t="str">
            <v>北王镇人民政府</v>
          </cell>
          <cell r="M111" t="str">
            <v>（1）荒山荒坡500亩；（2）梯田地埂100亩；（3）10公里道路两旁；（4）村内空闲地100亩。
共计800亩，共栽植连翘10.6万株</v>
          </cell>
          <cell r="N111">
            <v>71</v>
          </cell>
          <cell r="O111">
            <v>60</v>
          </cell>
        </row>
        <row r="112">
          <cell r="B112" t="str">
            <v>产业发展</v>
          </cell>
          <cell r="C112" t="str">
            <v>生产项目</v>
          </cell>
        </row>
        <row r="112">
          <cell r="G112" t="str">
            <v>北王镇安子村苹果园防雹防鸟网架设项目</v>
          </cell>
        </row>
        <row r="112">
          <cell r="I112" t="str">
            <v>安子村</v>
          </cell>
        </row>
        <row r="112">
          <cell r="L112" t="str">
            <v>北王镇人民政府</v>
          </cell>
          <cell r="M112" t="str">
            <v>架设285亩防雹防鸟网，带动农户增加收入。</v>
          </cell>
          <cell r="N112">
            <v>96</v>
          </cell>
          <cell r="O112">
            <v>70</v>
          </cell>
        </row>
        <row r="113">
          <cell r="B113" t="str">
            <v>乡村建设行动</v>
          </cell>
          <cell r="C113" t="str">
            <v>农村基础设施</v>
          </cell>
        </row>
        <row r="113">
          <cell r="G113" t="str">
            <v>北王镇以工代赈通道绿化美化环境提升项目</v>
          </cell>
        </row>
        <row r="113">
          <cell r="I113" t="str">
            <v>北王镇24个村</v>
          </cell>
        </row>
        <row r="113">
          <cell r="L113" t="str">
            <v>北王镇人民政府</v>
          </cell>
          <cell r="M113" t="str">
            <v>对全镇境内主要交通干道、通村道路两侧进行拆违、绿化、净化，因地制宜栽植经济实惠的连翘、黄花菜、月季等苗木花卉（既能挤压替代杂草达到绿化美化效果，又能产生经济效益、增加群众收入），拆除沿途残垣断墙、废弃房屋，清理垃圾、土堆、柴堆、粪堆、料堆，整修边沟、修复排洪渠涵，打造通道环境示范路</v>
          </cell>
          <cell r="N113">
            <v>500</v>
          </cell>
          <cell r="O113">
            <v>500</v>
          </cell>
        </row>
        <row r="114">
          <cell r="B114" t="str">
            <v>乡村建设行动</v>
          </cell>
          <cell r="C114" t="str">
            <v>农村基础设施</v>
          </cell>
        </row>
        <row r="114">
          <cell r="G114" t="str">
            <v>西佐-响水河线（尧上-前河段）</v>
          </cell>
        </row>
        <row r="114">
          <cell r="I114" t="str">
            <v>梁家河村、中角村</v>
          </cell>
        </row>
        <row r="114">
          <cell r="L114" t="str">
            <v>浮山县城乡建设和交通运输局</v>
          </cell>
          <cell r="M114" t="str">
            <v>路线全长5公里，路基宽度5.5米，路面宽度4.5米，主要建设内容为：路基工程、路面工程、排水防护工程、安全设施等</v>
          </cell>
          <cell r="N114">
            <v>500</v>
          </cell>
          <cell r="O114">
            <v>200</v>
          </cell>
        </row>
        <row r="115">
          <cell r="B115" t="str">
            <v>乡村建设行动</v>
          </cell>
          <cell r="C115" t="str">
            <v>农村基础设施</v>
          </cell>
        </row>
        <row r="115">
          <cell r="G115" t="str">
            <v>东郭-中角线（孙家河-中角段）</v>
          </cell>
        </row>
        <row r="115">
          <cell r="I115" t="str">
            <v>中角村</v>
          </cell>
        </row>
        <row r="115">
          <cell r="L115" t="str">
            <v>浮山县城乡建设和交通运输局</v>
          </cell>
          <cell r="M115" t="str">
            <v>路线全长1.8公里，路基宽度5.5米，路面宽度4.5米，主要建设内容为：路基工程、路面工程、排水防护工程、安全设施等</v>
          </cell>
          <cell r="N115">
            <v>180</v>
          </cell>
          <cell r="O115">
            <v>72</v>
          </cell>
        </row>
        <row r="116">
          <cell r="B116" t="str">
            <v>乡村建设行动</v>
          </cell>
          <cell r="C116" t="str">
            <v>农村基础设施</v>
          </cell>
        </row>
        <row r="116">
          <cell r="G116" t="str">
            <v>东郭-东涧头</v>
          </cell>
        </row>
        <row r="116">
          <cell r="I116" t="str">
            <v>东郭村</v>
          </cell>
        </row>
        <row r="116">
          <cell r="L116" t="str">
            <v>浮山县城乡建设和交通运输局</v>
          </cell>
          <cell r="M116" t="str">
            <v>路线全长3公里，路基宽度5.5米，路面宽度4.5米，主要建设内容为：路基工程、路面工程、排水防护工程、安全设施等</v>
          </cell>
          <cell r="N116">
            <v>300</v>
          </cell>
          <cell r="O116">
            <v>120</v>
          </cell>
        </row>
        <row r="117">
          <cell r="B117" t="str">
            <v>乡村建设行动</v>
          </cell>
          <cell r="C117" t="str">
            <v>农村基础设施</v>
          </cell>
        </row>
        <row r="117">
          <cell r="G117" t="str">
            <v>腰东-料角坡</v>
          </cell>
        </row>
        <row r="117">
          <cell r="I117" t="str">
            <v>腰东村</v>
          </cell>
        </row>
        <row r="117">
          <cell r="L117" t="str">
            <v>浮山县城乡建设和交通运输局</v>
          </cell>
          <cell r="M117" t="str">
            <v>路线全长1.3公里，路基宽度4.5米，路面宽度3.5米，主要建设内容为：路基工程、路面工程、排水防护工程、安全设施等</v>
          </cell>
          <cell r="N117">
            <v>130</v>
          </cell>
          <cell r="O117">
            <v>52</v>
          </cell>
        </row>
        <row r="118">
          <cell r="B118" t="str">
            <v>乡村建设行动</v>
          </cell>
          <cell r="C118" t="str">
            <v>农村基础设施</v>
          </cell>
        </row>
        <row r="118">
          <cell r="G118" t="str">
            <v>熬圪塔-滴水潭</v>
          </cell>
        </row>
        <row r="118">
          <cell r="I118" t="str">
            <v>熬圪塔村</v>
          </cell>
        </row>
        <row r="118">
          <cell r="L118" t="str">
            <v>浮山县城乡建设和交通运输局</v>
          </cell>
          <cell r="M118" t="str">
            <v>路线全长3.2公里，路基宽度4.5米，路面宽度3.5米，主要建设内容为：路基工程、路面工程、排水防护工程、安全设施等</v>
          </cell>
          <cell r="N118">
            <v>320</v>
          </cell>
          <cell r="O118">
            <v>128</v>
          </cell>
        </row>
        <row r="119">
          <cell r="B119" t="str">
            <v>乡村建设行动</v>
          </cell>
          <cell r="C119" t="str">
            <v>农村基础设施</v>
          </cell>
        </row>
        <row r="119">
          <cell r="G119" t="str">
            <v>张家坡-南桥头</v>
          </cell>
        </row>
        <row r="119">
          <cell r="I119" t="str">
            <v>张家坡村</v>
          </cell>
        </row>
        <row r="119">
          <cell r="L119" t="str">
            <v>浮山县城乡建设和交通运输局</v>
          </cell>
          <cell r="M119" t="str">
            <v>路线全长2.5公里，路基宽度5.5米，路面宽度4.5米，主要建设内容为：路基工程、路面工程、排水防护工程、安全设施等</v>
          </cell>
          <cell r="N119">
            <v>250</v>
          </cell>
          <cell r="O119">
            <v>100</v>
          </cell>
        </row>
        <row r="120">
          <cell r="B120" t="str">
            <v>乡村建设行动</v>
          </cell>
          <cell r="C120" t="str">
            <v>农村基础设施</v>
          </cell>
        </row>
        <row r="120">
          <cell r="G120" t="str">
            <v>向阳-杨村</v>
          </cell>
        </row>
        <row r="120">
          <cell r="I120" t="str">
            <v>杨村</v>
          </cell>
        </row>
        <row r="120">
          <cell r="L120" t="str">
            <v>浮山县城乡建设和交通运输局</v>
          </cell>
          <cell r="M120" t="str">
            <v>路线全长2.7公里，路基宽度5.5米，路面宽度4.5米，主要建设内容为：路基工程、路面工程、排水防护工程、安全设施等</v>
          </cell>
          <cell r="N120">
            <v>270</v>
          </cell>
          <cell r="O120">
            <v>108</v>
          </cell>
        </row>
        <row r="121">
          <cell r="B121" t="str">
            <v>乡村建设行动</v>
          </cell>
          <cell r="C121" t="str">
            <v>农村基础设施</v>
          </cell>
        </row>
        <row r="121">
          <cell r="G121" t="str">
            <v>辛村-沁水线（寨圪塔-沁水界段）</v>
          </cell>
        </row>
        <row r="121">
          <cell r="I121" t="str">
            <v>寨圪塔村、范村、榆社村、土岭村、谭村</v>
          </cell>
        </row>
        <row r="121">
          <cell r="L121" t="str">
            <v>浮山县城乡建设和交通运输局</v>
          </cell>
          <cell r="M121" t="str">
            <v>路线全长11公里，路基宽度9米，路面宽度8.5米，主要建设内容为：路基工程、路面工程、排水防护工程、安全设施等</v>
          </cell>
          <cell r="N121">
            <v>2200</v>
          </cell>
          <cell r="O121">
            <v>880</v>
          </cell>
        </row>
        <row r="122">
          <cell r="B122" t="str">
            <v>乡村建设行动</v>
          </cell>
          <cell r="C122" t="str">
            <v>农村基础设施</v>
          </cell>
        </row>
        <row r="122">
          <cell r="G122" t="str">
            <v>田间道路硬化建设项目</v>
          </cell>
        </row>
        <row r="122">
          <cell r="I122" t="str">
            <v>有关村</v>
          </cell>
        </row>
        <row r="122">
          <cell r="L122" t="str">
            <v>响水河镇人民政府</v>
          </cell>
          <cell r="M122" t="str">
            <v>硬化道路2500米，推动农户增加收入。</v>
          </cell>
          <cell r="N122">
            <v>5</v>
          </cell>
          <cell r="O122">
            <v>5</v>
          </cell>
        </row>
        <row r="123">
          <cell r="B123" t="str">
            <v>乡村建设行动</v>
          </cell>
          <cell r="C123" t="str">
            <v>农村基础设施</v>
          </cell>
        </row>
        <row r="123">
          <cell r="G123" t="str">
            <v>道路修缮工程</v>
          </cell>
        </row>
        <row r="123">
          <cell r="I123" t="str">
            <v>有关村</v>
          </cell>
        </row>
        <row r="123">
          <cell r="L123" t="str">
            <v>槐埝乡人民政府</v>
          </cell>
          <cell r="M123" t="str">
            <v>原道路损坏严重，需重新修缮，道路长500米*宽4米*厚15㎝，雨污分流300米</v>
          </cell>
          <cell r="N123">
            <v>35</v>
          </cell>
          <cell r="O123">
            <v>5</v>
          </cell>
        </row>
        <row r="124">
          <cell r="B124" t="str">
            <v>乡村建设行动</v>
          </cell>
          <cell r="C124" t="str">
            <v>农村基础设施</v>
          </cell>
        </row>
        <row r="124">
          <cell r="G124" t="str">
            <v>智慧农村建设项目</v>
          </cell>
        </row>
        <row r="124">
          <cell r="I124" t="str">
            <v>南安 </v>
          </cell>
        </row>
        <row r="124">
          <cell r="L124" t="str">
            <v>北王镇人民政府</v>
          </cell>
          <cell r="M124" t="str">
            <v>村内路口及蔬菜棚安装摄像头、喇叭、云章软件、无线覆盖等</v>
          </cell>
          <cell r="N124">
            <v>5</v>
          </cell>
          <cell r="O124">
            <v>5</v>
          </cell>
        </row>
        <row r="125">
          <cell r="B125" t="str">
            <v>乡村建设行动</v>
          </cell>
          <cell r="C125" t="str">
            <v>农村公共服务</v>
          </cell>
        </row>
        <row r="125">
          <cell r="G125" t="str">
            <v>日间照料中心项目</v>
          </cell>
        </row>
        <row r="125">
          <cell r="I125" t="str">
            <v>有关村</v>
          </cell>
        </row>
        <row r="125">
          <cell r="L125" t="str">
            <v>北王镇人民政府</v>
          </cell>
          <cell r="M125" t="str">
            <v>方便老年人生活，助推乡村振兴事业。</v>
          </cell>
          <cell r="N125">
            <v>5</v>
          </cell>
          <cell r="O125">
            <v>5</v>
          </cell>
        </row>
        <row r="126">
          <cell r="B126" t="str">
            <v>产业发展</v>
          </cell>
          <cell r="C126" t="str">
            <v>生产项目</v>
          </cell>
        </row>
        <row r="126">
          <cell r="G126" t="str">
            <v>杜村农业综合开发项目</v>
          </cell>
        </row>
        <row r="126">
          <cell r="I126" t="str">
            <v>杜村</v>
          </cell>
        </row>
        <row r="126">
          <cell r="L126" t="str">
            <v>北王镇人民政府</v>
          </cell>
          <cell r="M126" t="str">
            <v>整理改造集中连片优质农田150亩（其中村集体机动地64亩，农户承包地86亩），并铺设浇水管道，全部用于种植辣椒。自筹资金用于：购置辣椒种苗、化肥、农药等。</v>
          </cell>
          <cell r="N126">
            <v>140</v>
          </cell>
          <cell r="O126">
            <v>140</v>
          </cell>
        </row>
        <row r="127">
          <cell r="B127" t="str">
            <v>产业发展</v>
          </cell>
          <cell r="C127" t="str">
            <v>生产项目</v>
          </cell>
        </row>
        <row r="127">
          <cell r="G127" t="str">
            <v>桥北红薯基地配套设施建设项目</v>
          </cell>
        </row>
        <row r="127">
          <cell r="I127" t="str">
            <v>桥北</v>
          </cell>
        </row>
        <row r="127">
          <cell r="L127" t="str">
            <v>北王镇人民政府</v>
          </cell>
          <cell r="M127" t="str">
            <v>集体经营或承包经营种植红薯100亩。乡村振兴衔接资金用于：①建设1200平方育苗大棚1座；②购置红薯栽种机械一套（拖拉机、杀蔓机、起垄机、无人打药机等）；③改造年储存50万斤红薯储存库1座。</v>
          </cell>
          <cell r="N127">
            <v>72</v>
          </cell>
          <cell r="O127">
            <v>70</v>
          </cell>
        </row>
        <row r="128">
          <cell r="B128" t="str">
            <v>产业发展</v>
          </cell>
          <cell r="C128" t="str">
            <v>生产项目</v>
          </cell>
        </row>
        <row r="128">
          <cell r="G128" t="str">
            <v>北韩收储粮项目</v>
          </cell>
        </row>
        <row r="128">
          <cell r="I128" t="str">
            <v>北韩</v>
          </cell>
        </row>
        <row r="128">
          <cell r="L128" t="str">
            <v>北王镇人民政府</v>
          </cell>
          <cell r="M128" t="str">
            <v>彩钢棚1000㎡，投资12万元；管理房50㎡，投资6万元；围墙300m，投资5万元；购买精粮机、打包机等设备，投资12万元；地面硬化1400㎡，投资12万元；购买小型地磅称1台，投资3万元。自筹资金用于：购置装载机1台，投资10万元；三轮1辆3万元；4.2米轻卡7万元等。</v>
          </cell>
          <cell r="N128">
            <v>70</v>
          </cell>
          <cell r="O128">
            <v>70</v>
          </cell>
        </row>
        <row r="129">
          <cell r="B129" t="str">
            <v>产业发展</v>
          </cell>
          <cell r="C129" t="str">
            <v>生产项目</v>
          </cell>
        </row>
        <row r="129">
          <cell r="G129" t="str">
            <v>北张设施大棚建设项目</v>
          </cell>
        </row>
        <row r="129">
          <cell r="I129" t="str">
            <v>北张村</v>
          </cell>
        </row>
        <row r="129">
          <cell r="L129" t="str">
            <v>北王镇人民政府</v>
          </cell>
          <cell r="M129" t="str">
            <v>乡村振兴衔接资金主要用于新建春秋设施大棚15座并配套水肥一体化节水滴灌设施，种植甜瓜和豆角。自筹资金主要用于土地流转等费用。</v>
          </cell>
          <cell r="N129">
            <v>90</v>
          </cell>
          <cell r="O129">
            <v>90</v>
          </cell>
        </row>
        <row r="130">
          <cell r="B130" t="str">
            <v>产业发展</v>
          </cell>
          <cell r="C130" t="str">
            <v>生产项目</v>
          </cell>
        </row>
        <row r="130">
          <cell r="G130" t="str">
            <v>臣南河村级樱桃示范园建设项目</v>
          </cell>
        </row>
        <row r="130">
          <cell r="I130" t="str">
            <v>臣南河</v>
          </cell>
        </row>
        <row r="130">
          <cell r="L130" t="str">
            <v>北王镇人民政府</v>
          </cell>
          <cell r="M130" t="str">
            <v>项目涉及臣南河、杜村、桥北、杨村河、南茨庄、史壁6个村，其中，4个村使用农业统筹整合资金，2个村使用组织部门集体经济专项扶持资金。</v>
          </cell>
          <cell r="N130">
            <v>50</v>
          </cell>
          <cell r="O130">
            <v>50</v>
          </cell>
        </row>
        <row r="131">
          <cell r="B131" t="str">
            <v>产业发展</v>
          </cell>
          <cell r="C131" t="str">
            <v>生产项目</v>
          </cell>
        </row>
        <row r="131">
          <cell r="G131" t="str">
            <v>杜村村级樱桃示范园建设项目</v>
          </cell>
        </row>
        <row r="131">
          <cell r="I131" t="str">
            <v>杜村</v>
          </cell>
        </row>
        <row r="131">
          <cell r="L131" t="str">
            <v>北王镇人民政府</v>
          </cell>
          <cell r="M131" t="str">
            <v>项目涉及臣南河、杜村、桥北、杨村河、南茨庄、史壁6个村，其中，4个村使用农业统筹整合资金，2个村使用组织部门集体经济专项扶持资金。</v>
          </cell>
          <cell r="N131">
            <v>50</v>
          </cell>
          <cell r="O131">
            <v>50</v>
          </cell>
        </row>
        <row r="132">
          <cell r="B132" t="str">
            <v>产业发展</v>
          </cell>
          <cell r="C132" t="str">
            <v>生产项目</v>
          </cell>
        </row>
        <row r="132">
          <cell r="G132" t="str">
            <v>桥北村级樱桃示范园建设项目</v>
          </cell>
        </row>
        <row r="132">
          <cell r="I132" t="str">
            <v>桥北</v>
          </cell>
        </row>
        <row r="132">
          <cell r="L132" t="str">
            <v>北王镇人民政府</v>
          </cell>
          <cell r="M132" t="str">
            <v>项目涉及臣南河、杜村、桥北、杨村河、南茨庄、史壁6个村，其中，4个村使用农业统筹整合资金，2个村使用组织部门集体经济专项扶持资金。</v>
          </cell>
          <cell r="N132">
            <v>50</v>
          </cell>
          <cell r="O132">
            <v>50</v>
          </cell>
        </row>
        <row r="133">
          <cell r="B133" t="str">
            <v>产业发展</v>
          </cell>
          <cell r="C133" t="str">
            <v>生产项目</v>
          </cell>
        </row>
        <row r="133">
          <cell r="G133" t="str">
            <v>杨村河村级樱桃示范园建设项目</v>
          </cell>
        </row>
        <row r="133">
          <cell r="I133" t="str">
            <v>杨村河</v>
          </cell>
        </row>
        <row r="133">
          <cell r="L133" t="str">
            <v>北王镇人民政府</v>
          </cell>
          <cell r="M133" t="str">
            <v>项目涉及臣南河、杜村、桥北、杨村河、南茨庄、史壁6个村，其中，4个村使用农业统筹整合资金，2个村使用组织部门集体经济专项扶持资金。</v>
          </cell>
          <cell r="N133">
            <v>50</v>
          </cell>
          <cell r="O133">
            <v>50</v>
          </cell>
        </row>
        <row r="134">
          <cell r="B134" t="str">
            <v>产业发展</v>
          </cell>
          <cell r="C134" t="str">
            <v>生产项目</v>
          </cell>
        </row>
        <row r="134">
          <cell r="G134" t="str">
            <v>南茨庄村级樱桃示范园建设项目</v>
          </cell>
        </row>
        <row r="134">
          <cell r="I134" t="str">
            <v>南茨庄</v>
          </cell>
        </row>
        <row r="134">
          <cell r="L134" t="str">
            <v>北王镇人民政府</v>
          </cell>
          <cell r="M134" t="str">
            <v>项目涉及臣南河、杜村、桥北、杨村河、南茨庄、史壁6个村，其中，4个村使用农业统筹整合资金，2个村使用组织部门集体经济专项扶持资金。</v>
          </cell>
          <cell r="N134">
            <v>50</v>
          </cell>
          <cell r="O134">
            <v>50</v>
          </cell>
        </row>
        <row r="135">
          <cell r="B135" t="str">
            <v>产业发展</v>
          </cell>
          <cell r="C135" t="str">
            <v>生产项目</v>
          </cell>
        </row>
        <row r="135">
          <cell r="G135" t="str">
            <v>史壁村级樱桃示范园建设项目</v>
          </cell>
        </row>
        <row r="135">
          <cell r="I135" t="str">
            <v>史壁</v>
          </cell>
        </row>
        <row r="135">
          <cell r="L135" t="str">
            <v>北王镇人民政府</v>
          </cell>
          <cell r="M135" t="str">
            <v>项目涉及臣南河、杜村、桥北、杨村河、南茨庄、史壁6个村，其中，4个村使用农业统筹整合资金，2个村使用组织部门集体经济专项扶持资金。</v>
          </cell>
          <cell r="N135">
            <v>6.67</v>
          </cell>
          <cell r="O135">
            <v>6.67</v>
          </cell>
        </row>
        <row r="136">
          <cell r="B136" t="str">
            <v>产业发展</v>
          </cell>
          <cell r="C136" t="str">
            <v>生产项目</v>
          </cell>
        </row>
        <row r="136">
          <cell r="G136" t="str">
            <v>李家场连翘种植项目</v>
          </cell>
        </row>
        <row r="136">
          <cell r="I136" t="str">
            <v>李家场村</v>
          </cell>
        </row>
        <row r="136">
          <cell r="L136" t="str">
            <v>北王镇人民政府</v>
          </cell>
          <cell r="M136" t="str">
            <v>在本村道路两旁梯田发展地埂连翘100亩，在进村两条主要道路干线（10公里）两侧以及核桃经济林地埂、荒坡荒滩、“清化收”收回的不宜耕种的小块机动地栽植连翘，连翘栽植后承包给相关人员，收益一部分归承包人，一部分归村集体，实现通道美化绿化、保护核桃经济林、高效利用小块零散机动地、增加村集体经济收入的综合效果。</v>
          </cell>
          <cell r="N136">
            <v>71</v>
          </cell>
          <cell r="O136">
            <v>71</v>
          </cell>
        </row>
        <row r="137">
          <cell r="B137" t="str">
            <v>产业发展</v>
          </cell>
          <cell r="C137" t="str">
            <v>生产项目</v>
          </cell>
        </row>
        <row r="137">
          <cell r="G137" t="str">
            <v>北王镇臣南河村乡村振兴示范村</v>
          </cell>
        </row>
        <row r="137">
          <cell r="I137" t="str">
            <v>臣南河村</v>
          </cell>
        </row>
        <row r="137">
          <cell r="L137" t="str">
            <v>北王镇人民政府</v>
          </cell>
          <cell r="M137" t="str">
            <v>项目后期运营费用，包括布草、引流推广宣传、运营设施等。</v>
          </cell>
          <cell r="N137">
            <v>300</v>
          </cell>
          <cell r="O137">
            <v>300</v>
          </cell>
        </row>
        <row r="138">
          <cell r="B138" t="str">
            <v>产业发展</v>
          </cell>
          <cell r="C138" t="str">
            <v>加工流通项目</v>
          </cell>
        </row>
        <row r="138">
          <cell r="G138" t="str">
            <v>浮山县北王镇臣南河村饲料加工项目</v>
          </cell>
        </row>
        <row r="138">
          <cell r="I138" t="str">
            <v>臣南河村</v>
          </cell>
        </row>
        <row r="138">
          <cell r="L138" t="str">
            <v>北王镇人民政府</v>
          </cell>
          <cell r="M138" t="str">
            <v>购置设备（螺旋提升机、待制粒料仓、碳钢喂料器、调制器、环模制粒机、斜斗式提升机、缓冲斗、闭风喂料器、逆流式冷却器、震动筛、风机、沙克龙、关风器、风网冷却管道）、附属设施（电控系统、安装费等）。</v>
          </cell>
          <cell r="N138">
            <v>25</v>
          </cell>
          <cell r="O138">
            <v>25</v>
          </cell>
        </row>
        <row r="139">
          <cell r="B139" t="str">
            <v>产业发展</v>
          </cell>
          <cell r="C139" t="str">
            <v>加工流通项目</v>
          </cell>
        </row>
        <row r="139">
          <cell r="G139" t="str">
            <v>浮山县北王镇臣南河村餐具加工项目</v>
          </cell>
        </row>
        <row r="139">
          <cell r="I139" t="str">
            <v>臣南河村</v>
          </cell>
        </row>
        <row r="139">
          <cell r="L139" t="str">
            <v>北王镇人民政府</v>
          </cell>
          <cell r="M139" t="str">
            <v>购置设备（洗碗机流水线洗碗消毒烘干20万，餐具包装机4.5万，筷子包装机1.5万，厂房400平20万，餐具、勺子、筷子、中转箱38万，运输车辆一辆6万）</v>
          </cell>
          <cell r="N139">
            <v>90</v>
          </cell>
          <cell r="O139">
            <v>90</v>
          </cell>
        </row>
        <row r="140">
          <cell r="B140" t="str">
            <v>乡村建设行动</v>
          </cell>
          <cell r="C140" t="str">
            <v>农村基础设施</v>
          </cell>
        </row>
        <row r="140">
          <cell r="G140" t="str">
            <v>水网改造</v>
          </cell>
        </row>
        <row r="140">
          <cell r="I140" t="str">
            <v>有关村</v>
          </cell>
        </row>
        <row r="140">
          <cell r="L140" t="str">
            <v>东张乡寨圪塔乡人民政府</v>
          </cell>
          <cell r="M140" t="str">
            <v>蓄水池一个及其配套设施，促进村集体增收、推进乡村振兴。</v>
          </cell>
          <cell r="N140">
            <v>50</v>
          </cell>
          <cell r="O140">
            <v>50</v>
          </cell>
        </row>
        <row r="141">
          <cell r="B141" t="str">
            <v>乡村建设行动</v>
          </cell>
          <cell r="C141" t="str">
            <v>农村基础设施</v>
          </cell>
        </row>
        <row r="141">
          <cell r="G141" t="str">
            <v>响水河镇驭风行动项目</v>
          </cell>
        </row>
        <row r="141">
          <cell r="I141" t="str">
            <v>有关村</v>
          </cell>
        </row>
        <row r="141">
          <cell r="L141" t="str">
            <v>响水河镇人民政府</v>
          </cell>
          <cell r="M141" t="str">
            <v>在田间地头、村前屋后、乡间路等零散土地上安装风电机组，盘活乡村存量集体用地作价入股、收益共享，使村（社区）集体经济收入。</v>
          </cell>
          <cell r="N141">
            <v>300</v>
          </cell>
          <cell r="O141">
            <v>300</v>
          </cell>
        </row>
        <row r="142">
          <cell r="B142" t="str">
            <v>乡村建设行动</v>
          </cell>
          <cell r="C142" t="str">
            <v>农村基础设施</v>
          </cell>
        </row>
        <row r="142">
          <cell r="G142" t="str">
            <v>农村综合品质提升工程项目</v>
          </cell>
        </row>
        <row r="142">
          <cell r="I142" t="str">
            <v>东陈村</v>
          </cell>
        </row>
        <row r="142">
          <cell r="L142" t="str">
            <v>北王镇</v>
          </cell>
          <cell r="M142" t="str">
            <v>农村综合品质提升工程，促进村集体增收、推进乡村振兴。</v>
          </cell>
          <cell r="N142">
            <v>50</v>
          </cell>
          <cell r="O142">
            <v>50</v>
          </cell>
        </row>
        <row r="143">
          <cell r="B143" t="str">
            <v>乡村建设行动</v>
          </cell>
          <cell r="C143" t="str">
            <v>农村基础设施</v>
          </cell>
        </row>
        <row r="143">
          <cell r="G143" t="str">
            <v>北王镇驭风行动项目</v>
          </cell>
        </row>
        <row r="143">
          <cell r="I143" t="str">
            <v>有关村</v>
          </cell>
        </row>
        <row r="143">
          <cell r="L143" t="str">
            <v>北王镇人民政府</v>
          </cell>
          <cell r="M143" t="str">
            <v>在田间地头、村前屋后、乡间路等零散土地上安装风电机组，盘活乡村存量集体用地作价入股、收益共享，使村（社区）集体经济收入。</v>
          </cell>
          <cell r="N143">
            <v>300</v>
          </cell>
          <cell r="O143">
            <v>300</v>
          </cell>
        </row>
        <row r="144">
          <cell r="B144" t="str">
            <v>乡村建设行动</v>
          </cell>
          <cell r="C144" t="str">
            <v>农村基础设施</v>
          </cell>
        </row>
        <row r="144">
          <cell r="G144" t="str">
            <v>天坛镇驭风行动项目</v>
          </cell>
        </row>
        <row r="144">
          <cell r="I144" t="str">
            <v>有关村</v>
          </cell>
        </row>
        <row r="144">
          <cell r="L144" t="str">
            <v>天坛镇人民政府</v>
          </cell>
          <cell r="M144" t="str">
            <v>在田间地头、村前屋后、乡间路等零散土地上安装风电机组，盘活乡村存量集体用地作价入股、收益共享，使村（社区）集体经济收入。</v>
          </cell>
          <cell r="N144">
            <v>300</v>
          </cell>
          <cell r="O144">
            <v>300</v>
          </cell>
        </row>
        <row r="145">
          <cell r="B145" t="str">
            <v>乡村建设行动</v>
          </cell>
          <cell r="C145" t="str">
            <v>农村基础设施</v>
          </cell>
        </row>
        <row r="145">
          <cell r="G145" t="str">
            <v>寨圪塔乡驭风行动项目</v>
          </cell>
        </row>
        <row r="145">
          <cell r="I145" t="str">
            <v>有关村</v>
          </cell>
        </row>
        <row r="145">
          <cell r="L145" t="str">
            <v>寨圪塔乡人民政府</v>
          </cell>
          <cell r="M145" t="str">
            <v>在田间地头、村前屋后、乡间路等零散土地上安装风电机组，盘活乡村存量集体用地作价入股、收益共享，使村（社区）集体经济收入。</v>
          </cell>
          <cell r="N145">
            <v>200</v>
          </cell>
          <cell r="O145">
            <v>200</v>
          </cell>
        </row>
        <row r="146">
          <cell r="B146" t="str">
            <v>产业发展</v>
          </cell>
          <cell r="C146" t="str">
            <v>配套基础设施项目</v>
          </cell>
        </row>
        <row r="146">
          <cell r="G146" t="str">
            <v>乡村振兴示范创建项目</v>
          </cell>
        </row>
        <row r="146">
          <cell r="I146" t="str">
            <v>丞相河村</v>
          </cell>
        </row>
        <row r="146">
          <cell r="L146" t="str">
            <v>北王镇人民政府</v>
          </cell>
          <cell r="M146" t="str">
            <v>产业示范园建设，田园休闲体验区建设、生态小溪流、窑洞区环境改造等。</v>
          </cell>
          <cell r="N146">
            <v>600</v>
          </cell>
          <cell r="O146">
            <v>600</v>
          </cell>
        </row>
        <row r="147">
          <cell r="B147" t="str">
            <v>产业发展</v>
          </cell>
          <cell r="C147" t="str">
            <v>配套基础设施项目</v>
          </cell>
        </row>
        <row r="147">
          <cell r="G147" t="str">
            <v>乡村振兴示范创建项目</v>
          </cell>
        </row>
        <row r="147">
          <cell r="I147" t="str">
            <v>陈庄村</v>
          </cell>
        </row>
        <row r="147">
          <cell r="L147" t="str">
            <v>张庄镇人民政府</v>
          </cell>
          <cell r="M147" t="str">
            <v>产业示范园建设，田园休闲体验区建设、生态小溪流、窑洞区环境改造等。</v>
          </cell>
          <cell r="N147">
            <v>600</v>
          </cell>
          <cell r="O147">
            <v>600</v>
          </cell>
        </row>
        <row r="148">
          <cell r="B148" t="str">
            <v>产业发展</v>
          </cell>
          <cell r="C148" t="str">
            <v>配套基础设施项目</v>
          </cell>
        </row>
        <row r="148">
          <cell r="G148" t="str">
            <v>乡村振兴示范创建项目</v>
          </cell>
        </row>
        <row r="148">
          <cell r="I148" t="str">
            <v>南卫村</v>
          </cell>
        </row>
        <row r="148">
          <cell r="L148" t="str">
            <v>东张乡人民政府</v>
          </cell>
          <cell r="M148" t="str">
            <v>产业示范园建设，田园休闲体验区建设、生态小溪流、窑洞区环境改造等。</v>
          </cell>
          <cell r="N148">
            <v>600</v>
          </cell>
          <cell r="O148">
            <v>600</v>
          </cell>
        </row>
        <row r="149">
          <cell r="B149" t="str">
            <v>产业发展</v>
          </cell>
          <cell r="C149" t="str">
            <v>配套基础设施项目</v>
          </cell>
        </row>
        <row r="149">
          <cell r="G149" t="str">
            <v>乡村振兴示范创建项目</v>
          </cell>
        </row>
        <row r="149">
          <cell r="I149" t="str">
            <v>十里垣村</v>
          </cell>
        </row>
        <row r="149">
          <cell r="L149" t="str">
            <v>天坛镇人民政府</v>
          </cell>
          <cell r="M149" t="str">
            <v>产业示范园建设，田园休闲体验区建设、生态小溪流、窑洞区环境改造等。</v>
          </cell>
          <cell r="N149">
            <v>600</v>
          </cell>
          <cell r="O149">
            <v>600</v>
          </cell>
        </row>
        <row r="150">
          <cell r="B150" t="str">
            <v>产业发展</v>
          </cell>
          <cell r="C150" t="str">
            <v>配套基础设施项目</v>
          </cell>
        </row>
        <row r="150">
          <cell r="G150" t="str">
            <v>乡村振兴示范创建项目</v>
          </cell>
        </row>
        <row r="150">
          <cell r="I150" t="str">
            <v>川口村</v>
          </cell>
        </row>
        <row r="150">
          <cell r="L150" t="str">
            <v>寨圪塔乡人民政府</v>
          </cell>
          <cell r="M150" t="str">
            <v>产业示范园建设，田园休闲体验区建设、生态小溪流、窑洞区环境改造等。</v>
          </cell>
          <cell r="N150">
            <v>600</v>
          </cell>
          <cell r="O150">
            <v>600</v>
          </cell>
        </row>
      </sheetData>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3"/>
  <sheetViews>
    <sheetView tabSelected="1" view="pageBreakPreview" zoomScale="55" zoomScaleNormal="100" workbookViewId="0">
      <pane ySplit="3" topLeftCell="A129" activePane="bottomLeft" state="frozen"/>
      <selection/>
      <selection pane="bottomLeft" activeCell="G5" sqref="G5"/>
    </sheetView>
  </sheetViews>
  <sheetFormatPr defaultColWidth="9" defaultRowHeight="14.4"/>
  <cols>
    <col min="1" max="1" width="4.66666666666667" customWidth="1"/>
    <col min="3" max="3" width="10.25" customWidth="1"/>
    <col min="4" max="4" width="11.4444444444444" style="3" customWidth="1"/>
    <col min="5" max="5" width="7.33333333333333" customWidth="1"/>
    <col min="6" max="6" width="28.1111111111111" customWidth="1"/>
    <col min="7" max="7" width="13.6666666666667" style="3" customWidth="1"/>
    <col min="8" max="8" width="15.4444444444444" style="4" customWidth="1"/>
    <col min="9" max="9" width="11.6481481481481" customWidth="1"/>
    <col min="10" max="10" width="9.44444444444444" customWidth="1"/>
    <col min="11" max="11" width="7.66666666666667" style="5" customWidth="1"/>
  </cols>
  <sheetData>
    <row r="1" s="1" customFormat="1" ht="68" customHeight="1" spans="1:11">
      <c r="A1" s="6" t="s">
        <v>0</v>
      </c>
      <c r="B1" s="7"/>
      <c r="C1" s="7"/>
      <c r="D1" s="8"/>
      <c r="E1" s="7"/>
      <c r="F1" s="7"/>
      <c r="G1" s="8"/>
      <c r="H1" s="9"/>
      <c r="I1" s="7"/>
      <c r="J1" s="7"/>
      <c r="K1" s="20"/>
    </row>
    <row r="2" s="1" customFormat="1" ht="28" customHeight="1" spans="1:11">
      <c r="A2" s="10" t="s">
        <v>1</v>
      </c>
      <c r="B2" s="11"/>
      <c r="C2" s="11"/>
      <c r="D2" s="12"/>
      <c r="E2" s="11"/>
      <c r="F2" s="11"/>
      <c r="G2" s="12"/>
      <c r="H2" s="13"/>
      <c r="I2" s="21" t="s">
        <v>2</v>
      </c>
      <c r="J2" s="21"/>
      <c r="K2" s="22"/>
    </row>
    <row r="3" s="2" customFormat="1" ht="28.8" spans="1:11">
      <c r="A3" s="14" t="s">
        <v>3</v>
      </c>
      <c r="B3" s="14" t="s">
        <v>4</v>
      </c>
      <c r="C3" s="14" t="s">
        <v>5</v>
      </c>
      <c r="D3" s="14" t="s">
        <v>6</v>
      </c>
      <c r="E3" s="14" t="s">
        <v>7</v>
      </c>
      <c r="F3" s="14" t="str">
        <f>[1]项目申报表!$M$7</f>
        <v>建设内容及规模</v>
      </c>
      <c r="G3" s="14" t="s">
        <v>8</v>
      </c>
      <c r="H3" s="15" t="s">
        <v>9</v>
      </c>
      <c r="I3" s="14" t="s">
        <v>10</v>
      </c>
      <c r="J3" s="14" t="s">
        <v>11</v>
      </c>
      <c r="K3" s="14" t="s">
        <v>12</v>
      </c>
    </row>
    <row r="4" s="2" customFormat="1" spans="1:11">
      <c r="A4" s="14"/>
      <c r="B4" s="14"/>
      <c r="C4" s="14"/>
      <c r="D4" s="14"/>
      <c r="E4" s="14"/>
      <c r="F4" s="14"/>
      <c r="G4" s="14">
        <f>SUM(G5:G136)</f>
        <v>37202.86</v>
      </c>
      <c r="H4" s="14">
        <f>SUM(H5:H156)</f>
        <v>25075.5</v>
      </c>
      <c r="I4" s="14"/>
      <c r="J4" s="14"/>
      <c r="K4" s="14"/>
    </row>
    <row r="5" ht="57.6" spans="1:11">
      <c r="A5" s="16">
        <v>1</v>
      </c>
      <c r="B5" s="17" t="str">
        <f>[1]项目申报表!B12</f>
        <v>产业发展</v>
      </c>
      <c r="C5" s="17" t="str">
        <f>[1]项目申报表!C12</f>
        <v>金融保险配套项目</v>
      </c>
      <c r="D5" s="17" t="str">
        <f>[1]项目申报表!G12</f>
        <v>小额贷款贴息项目</v>
      </c>
      <c r="E5" s="17" t="str">
        <f>[1]项目申报表!I12</f>
        <v>各乡镇</v>
      </c>
      <c r="F5" s="18" t="str">
        <f>[1]项目申报表!M12</f>
        <v>为符合条件、有发展需求的脱贫户发放扶贫贷款，通过贴息带动群众增收，基准利率，按季度发放小额贷款贴息。</v>
      </c>
      <c r="G5" s="19">
        <f>[1]项目申报表!N12</f>
        <v>200</v>
      </c>
      <c r="H5" s="19">
        <f>[1]项目申报表!O12</f>
        <v>200</v>
      </c>
      <c r="I5" s="17" t="str">
        <f>[1]项目申报表!L12</f>
        <v>农业农村和水利局</v>
      </c>
      <c r="J5" s="23">
        <v>45352</v>
      </c>
      <c r="K5" s="17" t="s">
        <v>13</v>
      </c>
    </row>
    <row r="6" ht="72" spans="1:11">
      <c r="A6" s="16">
        <v>2</v>
      </c>
      <c r="B6" s="17" t="str">
        <f>[1]项目申报表!B13</f>
        <v>乡村建设行动</v>
      </c>
      <c r="C6" s="17" t="str">
        <f>[1]项目申报表!C13</f>
        <v>农村基础设施</v>
      </c>
      <c r="D6" s="17" t="str">
        <f>[1]项目申报表!G13</f>
        <v>购置安装环保型地埋桶项目</v>
      </c>
      <c r="E6" s="17" t="str">
        <f>[1]项目申报表!I13</f>
        <v>各乡镇</v>
      </c>
      <c r="F6" s="18" t="str">
        <f>[1]项目申报表!M13</f>
        <v>改善农村人居环境，建设地埋桶用于垃圾收集。</v>
      </c>
      <c r="G6" s="19">
        <f>[1]项目申报表!N13</f>
        <v>162.03</v>
      </c>
      <c r="H6" s="19">
        <f>[1]项目申报表!O13</f>
        <v>162.03</v>
      </c>
      <c r="I6" s="17" t="str">
        <f>[1]项目申报表!L13</f>
        <v>县城乡建设和交通运输局</v>
      </c>
      <c r="J6" s="23">
        <v>45353</v>
      </c>
      <c r="K6" s="17" t="s">
        <v>14</v>
      </c>
    </row>
    <row r="7" ht="28.8" spans="1:11">
      <c r="A7" s="16">
        <v>3</v>
      </c>
      <c r="B7" s="17" t="str">
        <f>[1]项目申报表!B14</f>
        <v>乡村建设行动</v>
      </c>
      <c r="C7" s="17" t="str">
        <f>[1]项目申报表!C14</f>
        <v>农村基础设施</v>
      </c>
      <c r="D7" s="17" t="str">
        <f>[1]项目申报表!G14</f>
        <v>农村饮水安全提升工程</v>
      </c>
      <c r="E7" s="17" t="str">
        <f>[1]项目申报表!I14</f>
        <v>各乡镇</v>
      </c>
      <c r="F7" s="18" t="str">
        <f>[1]项目申报表!M14</f>
        <v>浅井，井房，蓄水池等安全饮水设施。</v>
      </c>
      <c r="G7" s="19">
        <f>[1]项目申报表!N14</f>
        <v>1400</v>
      </c>
      <c r="H7" s="19">
        <f>[1]项目申报表!O14</f>
        <v>1400</v>
      </c>
      <c r="I7" s="17" t="str">
        <f>[1]项目申报表!L14</f>
        <v>农业农村和水利局</v>
      </c>
      <c r="J7" s="23">
        <v>45354</v>
      </c>
      <c r="K7" s="17" t="s">
        <v>14</v>
      </c>
    </row>
    <row r="8" ht="43.2" spans="1:11">
      <c r="A8" s="16">
        <v>4</v>
      </c>
      <c r="B8" s="17" t="str">
        <f>[1]项目申报表!B15</f>
        <v>巩固三保障成果</v>
      </c>
      <c r="C8" s="17" t="str">
        <f>[1]项目申报表!C15</f>
        <v>教育</v>
      </c>
      <c r="D8" s="17" t="str">
        <f>[1]项目申报表!G15</f>
        <v>雨露计划教育扶贫项目</v>
      </c>
      <c r="E8" s="17" t="str">
        <f>[1]项目申报表!I15</f>
        <v>各乡镇</v>
      </c>
      <c r="F8" s="18" t="str">
        <f>[1]项目申报表!M15</f>
        <v>对符合条件的贫困中职、高职等在校期间每人每年补助生活费3000元等。</v>
      </c>
      <c r="G8" s="19">
        <f>[1]项目申报表!N15</f>
        <v>150</v>
      </c>
      <c r="H8" s="19">
        <f>[1]项目申报表!O15</f>
        <v>150</v>
      </c>
      <c r="I8" s="17" t="str">
        <f>[1]项目申报表!L15</f>
        <v>农业农村和水利局</v>
      </c>
      <c r="J8" s="23">
        <v>45355</v>
      </c>
      <c r="K8" s="17" t="s">
        <v>14</v>
      </c>
    </row>
    <row r="9" ht="28.8" spans="1:11">
      <c r="A9" s="16">
        <v>5</v>
      </c>
      <c r="B9" s="17" t="str">
        <f>[1]项目申报表!B16</f>
        <v>产业发展</v>
      </c>
      <c r="C9" s="17" t="str">
        <f>[1]项目申报表!C16</f>
        <v>产业服务支撑项目</v>
      </c>
      <c r="D9" s="17" t="str">
        <f>[1]项目申报表!G16</f>
        <v>致富带头人培训项目</v>
      </c>
      <c r="E9" s="17" t="str">
        <f>[1]项目申报表!I16</f>
        <v>各乡镇</v>
      </c>
      <c r="F9" s="18" t="str">
        <f>[1]项目申报表!M16</f>
        <v>为建档立卡脱贫村产业发展，村集体增收培养带头人。</v>
      </c>
      <c r="G9" s="19">
        <f>[1]项目申报表!N16</f>
        <v>50</v>
      </c>
      <c r="H9" s="19">
        <f>[1]项目申报表!O16</f>
        <v>50</v>
      </c>
      <c r="I9" s="17" t="str">
        <f>[1]项目申报表!L16</f>
        <v>农业农村和水利局</v>
      </c>
      <c r="J9" s="23">
        <v>45356</v>
      </c>
      <c r="K9" s="17" t="s">
        <v>14</v>
      </c>
    </row>
    <row r="10" ht="57.6" spans="1:11">
      <c r="A10" s="16">
        <v>6</v>
      </c>
      <c r="B10" s="17" t="str">
        <f>[1]项目申报表!B17</f>
        <v>就业项目</v>
      </c>
      <c r="C10" s="17" t="str">
        <f>[1]项目申报表!C17</f>
        <v>务工补助</v>
      </c>
      <c r="D10" s="17" t="str">
        <f>[1]项目申报表!G17</f>
        <v>脱贫劳动力外出一次性交通
补贴发放</v>
      </c>
      <c r="E10" s="17" t="str">
        <f>[1]项目申报表!I17</f>
        <v>各乡镇</v>
      </c>
      <c r="F10" s="18" t="str">
        <f>[1]项目申报表!M17</f>
        <v>对全县符合资格条件的建档立卡农村贫困劳动力、监测户外出就业人员给予发放一次性交通补助。</v>
      </c>
      <c r="G10" s="19">
        <f>[1]项目申报表!N17</f>
        <v>500</v>
      </c>
      <c r="H10" s="19">
        <f>[1]项目申报表!O17</f>
        <v>500</v>
      </c>
      <c r="I10" s="17" t="str">
        <f>[1]项目申报表!L17</f>
        <v>农业农村和水利局</v>
      </c>
      <c r="J10" s="23">
        <v>45357</v>
      </c>
      <c r="K10" s="17" t="s">
        <v>14</v>
      </c>
    </row>
    <row r="11" ht="86.4" spans="1:11">
      <c r="A11" s="16">
        <v>7</v>
      </c>
      <c r="B11" s="17" t="str">
        <f>[1]项目申报表!B18</f>
        <v>产业发展</v>
      </c>
      <c r="C11" s="17" t="str">
        <f>[1]项目申报表!C18</f>
        <v>生产项目</v>
      </c>
      <c r="D11" s="17" t="str">
        <f>[1]项目申报表!G18</f>
        <v>北王镇臣南河村乡村振兴示范村（基地）项目（乡村振兴示范村）</v>
      </c>
      <c r="E11" s="17" t="str">
        <f>[1]项目申报表!I18</f>
        <v>北王镇
臣南河村</v>
      </c>
      <c r="F11" s="18" t="str">
        <f>[1]项目申报表!M18</f>
        <v>产业示范园建设，田园休闲体验区建设、生态小溪流、窑洞区环境改造等。</v>
      </c>
      <c r="G11" s="19">
        <f>[1]项目申报表!N18</f>
        <v>600</v>
      </c>
      <c r="H11" s="19">
        <f>[1]项目申报表!O18</f>
        <v>600</v>
      </c>
      <c r="I11" s="17" t="str">
        <f>[1]项目申报表!L18</f>
        <v>北王镇人民政府</v>
      </c>
      <c r="J11" s="23">
        <v>45358</v>
      </c>
      <c r="K11" s="17" t="s">
        <v>14</v>
      </c>
    </row>
    <row r="12" ht="86.4" spans="1:11">
      <c r="A12" s="16">
        <v>8</v>
      </c>
      <c r="B12" s="17" t="str">
        <f>[1]项目申报表!B19</f>
        <v>产业发展</v>
      </c>
      <c r="C12" s="17" t="str">
        <f>[1]项目申报表!C19</f>
        <v>生产项目</v>
      </c>
      <c r="D12" s="17" t="str">
        <f>[1]项目申报表!G19</f>
        <v>北王镇臣南河村乡村振兴示范村（基地）项目（乡村振兴示范村）</v>
      </c>
      <c r="E12" s="17" t="str">
        <f>[1]项目申报表!I19</f>
        <v>北王镇
臣南河村</v>
      </c>
      <c r="F12" s="18" t="str">
        <f>[1]项目申报表!M19</f>
        <v>产业示范园建设，田园休闲体验区建设、生态小溪流、窑洞区环境改造等。</v>
      </c>
      <c r="G12" s="19">
        <f>[1]项目申报表!N19</f>
        <v>500</v>
      </c>
      <c r="H12" s="19">
        <f>[1]项目申报表!O19</f>
        <v>500</v>
      </c>
      <c r="I12" s="17" t="str">
        <f>[1]项目申报表!L19</f>
        <v>北王镇人民政府</v>
      </c>
      <c r="J12" s="23">
        <v>45359</v>
      </c>
      <c r="K12" s="17" t="s">
        <v>14</v>
      </c>
    </row>
    <row r="13" ht="57.6" spans="1:11">
      <c r="A13" s="16">
        <v>9</v>
      </c>
      <c r="B13" s="17" t="str">
        <f>[1]项目申报表!B20</f>
        <v>产业发展</v>
      </c>
      <c r="C13" s="17" t="str">
        <f>[1]项目申报表!C20</f>
        <v>生产项目</v>
      </c>
      <c r="D13" s="17" t="str">
        <f>[1]项目申报表!G20</f>
        <v>栖凤社区樱桃种植项目</v>
      </c>
      <c r="E13" s="17" t="str">
        <f>[1]项目申报表!I20</f>
        <v>栖凤社区</v>
      </c>
      <c r="F13" s="18" t="str">
        <f>[1]项目申报表!M20</f>
        <v>内容涉及大棚主体工程、滴灌设施、调温、电力、场地硬化和室外排水等设备配套工程，以及樱桃树种植管护。</v>
      </c>
      <c r="G13" s="19">
        <f>[1]项目申报表!N20</f>
        <v>23</v>
      </c>
      <c r="H13" s="19">
        <f>[1]项目申报表!O20</f>
        <v>23</v>
      </c>
      <c r="I13" s="17" t="str">
        <f>[1]项目申报表!L20</f>
        <v>天坛镇人民政府</v>
      </c>
      <c r="J13" s="23">
        <v>45360</v>
      </c>
      <c r="K13" s="17" t="s">
        <v>14</v>
      </c>
    </row>
    <row r="14" ht="57.6" spans="1:11">
      <c r="A14" s="16">
        <v>10</v>
      </c>
      <c r="B14" s="17" t="str">
        <f>[1]项目申报表!B21</f>
        <v>产业发展</v>
      </c>
      <c r="C14" s="17" t="str">
        <f>[1]项目申报表!C21</f>
        <v>生产项目</v>
      </c>
      <c r="D14" s="17" t="str">
        <f>[1]项目申报表!G21</f>
        <v>南坂村樱桃种植项目</v>
      </c>
      <c r="E14" s="17" t="str">
        <f>[1]项目申报表!I21</f>
        <v>南坂村</v>
      </c>
      <c r="F14" s="18" t="str">
        <f>[1]项目申报表!M21</f>
        <v>内容涉及大棚主体工程、滴灌设施、调温、电力、场地硬化和室外排水等设备配套工程，以及樱桃树种植管护。</v>
      </c>
      <c r="G14" s="19">
        <f>[1]项目申报表!N21</f>
        <v>23</v>
      </c>
      <c r="H14" s="19">
        <f>[1]项目申报表!O21</f>
        <v>23</v>
      </c>
      <c r="I14" s="17" t="str">
        <f>[1]项目申报表!L21</f>
        <v>张庄镇人民政府</v>
      </c>
      <c r="J14" s="23">
        <v>45361</v>
      </c>
      <c r="K14" s="17" t="s">
        <v>14</v>
      </c>
    </row>
    <row r="15" ht="57.6" spans="1:11">
      <c r="A15" s="16">
        <v>11</v>
      </c>
      <c r="B15" s="17" t="str">
        <f>[1]项目申报表!B22</f>
        <v>产业发展</v>
      </c>
      <c r="C15" s="17" t="str">
        <f>[1]项目申报表!C22</f>
        <v>生产项目</v>
      </c>
      <c r="D15" s="17" t="str">
        <f>[1]项目申报表!G22</f>
        <v>东腰村樱桃种植项目</v>
      </c>
      <c r="E15" s="17" t="str">
        <f>[1]项目申报表!I22</f>
        <v>东腰村</v>
      </c>
      <c r="F15" s="18" t="str">
        <f>[1]项目申报表!M22</f>
        <v>内容涉及大棚主体工程、滴灌设施、调温、电力、场地硬化和室外排水等设备配套工程，以及樱桃树种植管护。</v>
      </c>
      <c r="G15" s="19">
        <f>[1]项目申报表!N22</f>
        <v>23</v>
      </c>
      <c r="H15" s="19">
        <f>[1]项目申报表!O22</f>
        <v>23</v>
      </c>
      <c r="I15" s="17" t="str">
        <f>[1]项目申报表!L22</f>
        <v>天坛镇人民政府</v>
      </c>
      <c r="J15" s="23">
        <v>45362</v>
      </c>
      <c r="K15" s="17" t="s">
        <v>14</v>
      </c>
    </row>
    <row r="16" ht="57.6" spans="1:11">
      <c r="A16" s="16">
        <v>12</v>
      </c>
      <c r="B16" s="17" t="str">
        <f>[1]项目申报表!B23</f>
        <v>产业发展</v>
      </c>
      <c r="C16" s="17" t="str">
        <f>[1]项目申报表!C23</f>
        <v>生产项目</v>
      </c>
      <c r="D16" s="17" t="str">
        <f>[1]项目申报表!G23</f>
        <v>北宫村特色产业项目</v>
      </c>
      <c r="E16" s="17" t="str">
        <f>[1]项目申报表!I23</f>
        <v>北宫村</v>
      </c>
      <c r="F16" s="18" t="str">
        <f>[1]项目申报表!M23</f>
        <v>内容涉及大棚主体工程、滴灌设施、调温、电力、场地硬化和室外排水等设备配套工程，以及樱桃树种植管护。</v>
      </c>
      <c r="G16" s="19">
        <f>[1]项目申报表!N23</f>
        <v>23</v>
      </c>
      <c r="H16" s="19">
        <f>[1]项目申报表!O23</f>
        <v>23</v>
      </c>
      <c r="I16" s="17" t="str">
        <f>[1]项目申报表!L23</f>
        <v>张庄镇人民政府</v>
      </c>
      <c r="J16" s="23">
        <v>45363</v>
      </c>
      <c r="K16" s="17" t="s">
        <v>14</v>
      </c>
    </row>
    <row r="17" ht="57.6" spans="1:11">
      <c r="A17" s="16">
        <v>13</v>
      </c>
      <c r="B17" s="17" t="str">
        <f>[1]项目申报表!B24</f>
        <v>产业发展</v>
      </c>
      <c r="C17" s="17" t="str">
        <f>[1]项目申报表!C24</f>
        <v>生产项目</v>
      </c>
      <c r="D17" s="17" t="str">
        <f>[1]项目申报表!G24</f>
        <v>臣南河村樱桃种植项目</v>
      </c>
      <c r="E17" s="17" t="str">
        <f>[1]项目申报表!I24</f>
        <v>臣南河村</v>
      </c>
      <c r="F17" s="18" t="str">
        <f>[1]项目申报表!M24</f>
        <v>内容涉及大棚主体工程、滴灌设施、调温、电力、场地硬化和室外排水等设备配套工程，以及樱桃树种植管护。</v>
      </c>
      <c r="G17" s="19">
        <f>[1]项目申报表!N24</f>
        <v>23</v>
      </c>
      <c r="H17" s="19">
        <f>[1]项目申报表!O24</f>
        <v>23</v>
      </c>
      <c r="I17" s="17" t="str">
        <f>[1]项目申报表!L24</f>
        <v>北王镇人民政府</v>
      </c>
      <c r="J17" s="23">
        <v>45364</v>
      </c>
      <c r="K17" s="17" t="s">
        <v>14</v>
      </c>
    </row>
    <row r="18" ht="57.6" spans="1:11">
      <c r="A18" s="16">
        <v>14</v>
      </c>
      <c r="B18" s="17" t="str">
        <f>[1]项目申报表!B25</f>
        <v>产业发展</v>
      </c>
      <c r="C18" s="17" t="str">
        <f>[1]项目申报表!C25</f>
        <v>生产项目</v>
      </c>
      <c r="D18" s="17" t="str">
        <f>[1]项目申报表!G25</f>
        <v>东鲁村樱桃种植项目</v>
      </c>
      <c r="E18" s="17" t="str">
        <f>[1]项目申报表!I25</f>
        <v>东鲁村</v>
      </c>
      <c r="F18" s="18" t="str">
        <f>[1]项目申报表!M25</f>
        <v>内容涉及大棚主体工程、滴灌设施、调温、电力、场地硬化和室外排水等设备配套工程，以及樱桃树种植管护。</v>
      </c>
      <c r="G18" s="19">
        <f>[1]项目申报表!N25</f>
        <v>23</v>
      </c>
      <c r="H18" s="19">
        <f>[1]项目申报表!O25</f>
        <v>23</v>
      </c>
      <c r="I18" s="17" t="str">
        <f>[1]项目申报表!L25</f>
        <v>天坛镇人民政府</v>
      </c>
      <c r="J18" s="23">
        <v>45365</v>
      </c>
      <c r="K18" s="17" t="s">
        <v>14</v>
      </c>
    </row>
    <row r="19" ht="57.6" spans="1:11">
      <c r="A19" s="16">
        <v>15</v>
      </c>
      <c r="B19" s="17" t="str">
        <f>[1]项目申报表!B26</f>
        <v>产业发展</v>
      </c>
      <c r="C19" s="17" t="str">
        <f>[1]项目申报表!C26</f>
        <v>生产项目</v>
      </c>
      <c r="D19" s="17" t="str">
        <f>[1]项目申报表!G26</f>
        <v>杜村樱桃种植项目</v>
      </c>
      <c r="E19" s="17" t="str">
        <f>[1]项目申报表!I26</f>
        <v>杜村</v>
      </c>
      <c r="F19" s="18" t="str">
        <f>[1]项目申报表!M26</f>
        <v>内容涉及大棚主体工程、滴灌设施、调温、电力、场地硬化和室外排水等设备配套工程，以及樱桃树种植管护。</v>
      </c>
      <c r="G19" s="19">
        <f>[1]项目申报表!N26</f>
        <v>26.44</v>
      </c>
      <c r="H19" s="19">
        <f>[1]项目申报表!O26</f>
        <v>26.44</v>
      </c>
      <c r="I19" s="17" t="str">
        <f>[1]项目申报表!L26</f>
        <v>北王镇人民政府</v>
      </c>
      <c r="J19" s="23">
        <v>45366</v>
      </c>
      <c r="K19" s="17" t="s">
        <v>14</v>
      </c>
    </row>
    <row r="20" ht="57.6" spans="1:11">
      <c r="A20" s="16">
        <v>16</v>
      </c>
      <c r="B20" s="17" t="str">
        <f>[1]项目申报表!B27</f>
        <v>产业发展</v>
      </c>
      <c r="C20" s="17" t="str">
        <f>[1]项目申报表!C27</f>
        <v>生产项目</v>
      </c>
      <c r="D20" s="17" t="str">
        <f>[1]项目申报表!G27</f>
        <v>桥北村樱桃种植项目</v>
      </c>
      <c r="E20" s="17" t="str">
        <f>[1]项目申报表!I27</f>
        <v>桥北村</v>
      </c>
      <c r="F20" s="18" t="str">
        <f>[1]项目申报表!M27</f>
        <v>内容涉及大棚主体工程、滴灌设施、调温、电力、场地硬化和室外排水等设备配套工程，以及樱桃树种植管护。</v>
      </c>
      <c r="G20" s="19">
        <f>[1]项目申报表!N27</f>
        <v>20</v>
      </c>
      <c r="H20" s="19">
        <f>[1]项目申报表!O27</f>
        <v>20</v>
      </c>
      <c r="I20" s="17" t="str">
        <f>[1]项目申报表!L27</f>
        <v>北王镇人民政府</v>
      </c>
      <c r="J20" s="23">
        <v>45367</v>
      </c>
      <c r="K20" s="17" t="s">
        <v>14</v>
      </c>
    </row>
    <row r="21" ht="57.6" spans="1:11">
      <c r="A21" s="16">
        <v>17</v>
      </c>
      <c r="B21" s="17" t="str">
        <f>[1]项目申报表!B28</f>
        <v>产业发展</v>
      </c>
      <c r="C21" s="17" t="str">
        <f>[1]项目申报表!C28</f>
        <v>生产项目</v>
      </c>
      <c r="D21" s="17" t="str">
        <f>[1]项目申报表!G28</f>
        <v>杨村河村樱桃种植项目</v>
      </c>
      <c r="E21" s="17" t="str">
        <f>[1]项目申报表!I28</f>
        <v>杨村河村</v>
      </c>
      <c r="F21" s="18" t="str">
        <f>[1]项目申报表!M28</f>
        <v>内容涉及大棚主体工程、滴灌设施、调温、电力、场地硬化和室外排水等设备配套工程，以及樱桃树种植管护。</v>
      </c>
      <c r="G21" s="19">
        <f>[1]项目申报表!N28</f>
        <v>20</v>
      </c>
      <c r="H21" s="19">
        <f>[1]项目申报表!O28</f>
        <v>20</v>
      </c>
      <c r="I21" s="17" t="str">
        <f>[1]项目申报表!L28</f>
        <v>北王镇人民政府</v>
      </c>
      <c r="J21" s="23">
        <v>45368</v>
      </c>
      <c r="K21" s="17" t="s">
        <v>14</v>
      </c>
    </row>
    <row r="22" ht="57.6" spans="1:11">
      <c r="A22" s="16">
        <v>18</v>
      </c>
      <c r="B22" s="17" t="str">
        <f>[1]项目申报表!B29</f>
        <v>产业发展</v>
      </c>
      <c r="C22" s="17" t="str">
        <f>[1]项目申报表!C29</f>
        <v>生产项目</v>
      </c>
      <c r="D22" s="17" t="str">
        <f>[1]项目申报表!G29</f>
        <v>李村樱桃种植项目</v>
      </c>
      <c r="E22" s="17" t="str">
        <f>[1]项目申报表!I29</f>
        <v>李村</v>
      </c>
      <c r="F22" s="18" t="str">
        <f>[1]项目申报表!M29</f>
        <v>内容涉及大棚主体工程、滴灌设施、调温、电力、场地硬化和室外排水等设备配套工程，以及樱桃树种植管护。</v>
      </c>
      <c r="G22" s="19">
        <f>[1]项目申报表!N29</f>
        <v>20</v>
      </c>
      <c r="H22" s="19">
        <f>[1]项目申报表!O29</f>
        <v>20</v>
      </c>
      <c r="I22" s="17" t="str">
        <f>[1]项目申报表!L29</f>
        <v>东张乡人民政府</v>
      </c>
      <c r="J22" s="23">
        <v>45369</v>
      </c>
      <c r="K22" s="17" t="s">
        <v>14</v>
      </c>
    </row>
    <row r="23" ht="57.6" spans="1:11">
      <c r="A23" s="16">
        <v>19</v>
      </c>
      <c r="B23" s="17" t="str">
        <f>[1]项目申报表!B30</f>
        <v>产业发展</v>
      </c>
      <c r="C23" s="17" t="str">
        <f>[1]项目申报表!C30</f>
        <v>生产项目</v>
      </c>
      <c r="D23" s="17" t="str">
        <f>[1]项目申报表!G30</f>
        <v>院头村樱桃种植项目</v>
      </c>
      <c r="E23" s="17" t="str">
        <f>[1]项目申报表!I30</f>
        <v>院头村</v>
      </c>
      <c r="F23" s="18" t="str">
        <f>[1]项目申报表!M30</f>
        <v>内容涉及大棚主体工程、滴灌设施、调温、电力、场地硬化和室外排水等设备配套工程，以及樱桃树种植管护。</v>
      </c>
      <c r="G23" s="19">
        <f>[1]项目申报表!N30</f>
        <v>20</v>
      </c>
      <c r="H23" s="19">
        <f>[1]项目申报表!O30</f>
        <v>20</v>
      </c>
      <c r="I23" s="17" t="str">
        <f>[1]项目申报表!L30</f>
        <v>寨圪塔乡人民政府</v>
      </c>
      <c r="J23" s="23">
        <v>45370</v>
      </c>
      <c r="K23" s="17" t="s">
        <v>14</v>
      </c>
    </row>
    <row r="24" ht="57.6" spans="1:11">
      <c r="A24" s="16">
        <v>20</v>
      </c>
      <c r="B24" s="17" t="str">
        <f>[1]项目申报表!B31</f>
        <v>产业发展</v>
      </c>
      <c r="C24" s="17" t="str">
        <f>[1]项目申报表!C31</f>
        <v>生产项目</v>
      </c>
      <c r="D24" s="17" t="str">
        <f>[1]项目申报表!G31</f>
        <v>范村樱桃种植项目</v>
      </c>
      <c r="E24" s="17" t="str">
        <f>[1]项目申报表!I31</f>
        <v>范村</v>
      </c>
      <c r="F24" s="18" t="str">
        <f>[1]项目申报表!M31</f>
        <v>内容涉及大棚主体工程、滴灌设施、调温、电力、场地硬化和室外排水等设备配套工程，以及樱桃树种植管护。</v>
      </c>
      <c r="G24" s="19">
        <f>[1]项目申报表!N31</f>
        <v>20</v>
      </c>
      <c r="H24" s="19">
        <f>[1]项目申报表!O31</f>
        <v>20</v>
      </c>
      <c r="I24" s="17" t="str">
        <f>[1]项目申报表!L31</f>
        <v>寨圪塔乡人民政府</v>
      </c>
      <c r="J24" s="23">
        <v>45371</v>
      </c>
      <c r="K24" s="17" t="s">
        <v>14</v>
      </c>
    </row>
    <row r="25" ht="57.6" spans="1:11">
      <c r="A25" s="16">
        <v>21</v>
      </c>
      <c r="B25" s="17" t="str">
        <f>[1]项目申报表!B32</f>
        <v>产业发展</v>
      </c>
      <c r="C25" s="17" t="str">
        <f>[1]项目申报表!C32</f>
        <v>生产项目</v>
      </c>
      <c r="D25" s="17" t="str">
        <f>[1]项目申报表!G32</f>
        <v>榆社村樱桃种植项目</v>
      </c>
      <c r="E25" s="17" t="str">
        <f>[1]项目申报表!I32</f>
        <v>榆社村</v>
      </c>
      <c r="F25" s="18" t="str">
        <f>[1]项目申报表!M32</f>
        <v>内容涉及大棚主体工程、滴灌设施、调温、电力、场地硬化和室外排水等设备配套工程，以及樱桃树种植管护。</v>
      </c>
      <c r="G25" s="19">
        <f>[1]项目申报表!N32</f>
        <v>20</v>
      </c>
      <c r="H25" s="19">
        <f>[1]项目申报表!O32</f>
        <v>20</v>
      </c>
      <c r="I25" s="17" t="str">
        <f>[1]项目申报表!L32</f>
        <v>寨圪塔乡人民政府</v>
      </c>
      <c r="J25" s="23">
        <v>45372</v>
      </c>
      <c r="K25" s="17" t="s">
        <v>14</v>
      </c>
    </row>
    <row r="26" ht="57.6" spans="1:11">
      <c r="A26" s="16">
        <v>22</v>
      </c>
      <c r="B26" s="17" t="str">
        <f>[1]项目申报表!B33</f>
        <v>产业发展</v>
      </c>
      <c r="C26" s="17" t="str">
        <f>[1]项目申报表!C33</f>
        <v>生产项目</v>
      </c>
      <c r="D26" s="17" t="str">
        <f>[1]项目申报表!G33</f>
        <v>响水河镇东陈村乡村振兴旅游示范创建</v>
      </c>
      <c r="E26" s="17" t="str">
        <f>[1]项目申报表!I33</f>
        <v>东陈村</v>
      </c>
      <c r="F26" s="18" t="str">
        <f>[1]项目申报表!M33</f>
        <v>产业示范园建设，田园休闲体验区建设、生态小溪流、窑洞区环境改造等。</v>
      </c>
      <c r="G26" s="19">
        <f>[1]项目申报表!N33</f>
        <v>600</v>
      </c>
      <c r="H26" s="19">
        <f>[1]项目申报表!O33</f>
        <v>600</v>
      </c>
      <c r="I26" s="17" t="str">
        <f>[1]项目申报表!L33</f>
        <v>响水河镇人民政府</v>
      </c>
      <c r="J26" s="23">
        <v>45373</v>
      </c>
      <c r="K26" s="17" t="s">
        <v>14</v>
      </c>
    </row>
    <row r="27" ht="72" spans="1:11">
      <c r="A27" s="16">
        <v>23</v>
      </c>
      <c r="B27" s="17" t="str">
        <f>[1]项目申报表!B34</f>
        <v>产业发展</v>
      </c>
      <c r="C27" s="17" t="str">
        <f>[1]项目申报表!C34</f>
        <v>生产项目</v>
      </c>
      <c r="D27" s="17" t="str">
        <f>[1]项目申报表!G34</f>
        <v>樱桃种植项目</v>
      </c>
      <c r="E27" s="17" t="str">
        <f>[1]项目申报表!I34</f>
        <v>有关村</v>
      </c>
      <c r="F27" s="18" t="str">
        <f>[1]项目申报表!M34</f>
        <v>内容涉及大棚主体工程、滴灌设施、调温、电力、场地硬化和室外排水等设备配套工程，以及樱桃树种植管护，部分使用中央衔接资金。</v>
      </c>
      <c r="G27" s="19">
        <f>[1]项目申报表!N34</f>
        <v>130</v>
      </c>
      <c r="H27" s="19">
        <f>[1]项目申报表!O34</f>
        <v>130</v>
      </c>
      <c r="I27" s="17" t="str">
        <f>[1]项目申报表!L34</f>
        <v>有关村人民政府</v>
      </c>
      <c r="J27" s="23">
        <v>45374</v>
      </c>
      <c r="K27" s="17" t="s">
        <v>14</v>
      </c>
    </row>
    <row r="28" ht="72" spans="1:11">
      <c r="A28" s="16">
        <v>24</v>
      </c>
      <c r="B28" s="17" t="str">
        <f>[1]项目申报表!B35</f>
        <v>产业发展</v>
      </c>
      <c r="C28" s="17" t="str">
        <f>[1]项目申报表!C35</f>
        <v>生产项目</v>
      </c>
      <c r="D28" s="17" t="str">
        <f>[1]项目申报表!G35</f>
        <v>樱桃种植项目</v>
      </c>
      <c r="E28" s="17" t="str">
        <f>[1]项目申报表!I35</f>
        <v>有关村</v>
      </c>
      <c r="F28" s="18" t="str">
        <f>[1]项目申报表!M35</f>
        <v>内容涉及大棚主体工程、滴灌设施、调温、电力、场地硬化和室外排水等设备配套工程，以及樱桃树种植管护，部分使用中央衔接资金。</v>
      </c>
      <c r="G28" s="19">
        <f>[1]项目申报表!N35</f>
        <v>130</v>
      </c>
      <c r="H28" s="19">
        <f>[1]项目申报表!O35</f>
        <v>130</v>
      </c>
      <c r="I28" s="17" t="str">
        <f>[1]项目申报表!L35</f>
        <v>张庄镇人民政府</v>
      </c>
      <c r="J28" s="23">
        <v>45375</v>
      </c>
      <c r="K28" s="17" t="s">
        <v>14</v>
      </c>
    </row>
    <row r="29" ht="72" spans="1:11">
      <c r="A29" s="16">
        <v>25</v>
      </c>
      <c r="B29" s="17" t="str">
        <f>[1]项目申报表!B36</f>
        <v>产业发展</v>
      </c>
      <c r="C29" s="17" t="str">
        <f>[1]项目申报表!C36</f>
        <v>生产项目</v>
      </c>
      <c r="D29" s="17" t="str">
        <f>[1]项目申报表!G36</f>
        <v>樱桃种植项目</v>
      </c>
      <c r="E29" s="17" t="str">
        <f>[1]项目申报表!I36</f>
        <v>有关村</v>
      </c>
      <c r="F29" s="18" t="str">
        <f>[1]项目申报表!M36</f>
        <v>内容涉及大棚主体工程、滴灌设施、调温、电力、场地硬化和室外排水等设备配套工程，以及樱桃树种植管护，部分使用中央衔接资金。</v>
      </c>
      <c r="G29" s="19">
        <f>[1]项目申报表!N36</f>
        <v>130</v>
      </c>
      <c r="H29" s="19">
        <f>[1]项目申报表!O36</f>
        <v>130</v>
      </c>
      <c r="I29" s="17" t="str">
        <f>[1]项目申报表!L36</f>
        <v>有关村人民政府</v>
      </c>
      <c r="J29" s="23">
        <v>45376</v>
      </c>
      <c r="K29" s="17" t="s">
        <v>14</v>
      </c>
    </row>
    <row r="30" ht="72" spans="1:11">
      <c r="A30" s="16">
        <v>26</v>
      </c>
      <c r="B30" s="17" t="str">
        <f>[1]项目申报表!B37</f>
        <v>产业发展</v>
      </c>
      <c r="C30" s="17" t="str">
        <f>[1]项目申报表!C37</f>
        <v>生产项目</v>
      </c>
      <c r="D30" s="17" t="str">
        <f>[1]项目申报表!G37</f>
        <v>樱桃种植项目</v>
      </c>
      <c r="E30" s="17" t="str">
        <f>[1]项目申报表!I37</f>
        <v>有关村</v>
      </c>
      <c r="F30" s="18" t="str">
        <f>[1]项目申报表!M37</f>
        <v>内容涉及大棚主体工程、滴灌设施、调温、电力、场地硬化和室外排水等设备配套工程，以及樱桃树种植管护，部分使用中央衔接资金。</v>
      </c>
      <c r="G30" s="19">
        <f>[1]项目申报表!N37</f>
        <v>130</v>
      </c>
      <c r="H30" s="19">
        <f>[1]项目申报表!O37</f>
        <v>130</v>
      </c>
      <c r="I30" s="17" t="str">
        <f>[1]项目申报表!L37</f>
        <v>响水河镇人民政府</v>
      </c>
      <c r="J30" s="23">
        <v>45375</v>
      </c>
      <c r="K30" s="17" t="s">
        <v>14</v>
      </c>
    </row>
    <row r="31" ht="72" spans="1:11">
      <c r="A31" s="16">
        <v>27</v>
      </c>
      <c r="B31" s="17" t="str">
        <f>[1]项目申报表!B38</f>
        <v>产业发展</v>
      </c>
      <c r="C31" s="17" t="str">
        <f>[1]项目申报表!C38</f>
        <v>生产项目</v>
      </c>
      <c r="D31" s="17" t="str">
        <f>[1]项目申报表!G38</f>
        <v>樱桃种植项目</v>
      </c>
      <c r="E31" s="17" t="str">
        <f>[1]项目申报表!I38</f>
        <v>有关村</v>
      </c>
      <c r="F31" s="18" t="str">
        <f>[1]项目申报表!M38</f>
        <v>内容涉及大棚主体工程、滴灌设施、调温、电力、场地硬化和室外排水等设备配套工程，以及樱桃树种植管护，部分使用中央衔接资金。</v>
      </c>
      <c r="G31" s="19">
        <f>[1]项目申报表!N38</f>
        <v>130</v>
      </c>
      <c r="H31" s="19">
        <f>[1]项目申报表!O38</f>
        <v>130</v>
      </c>
      <c r="I31" s="17" t="str">
        <f>[1]项目申报表!L38</f>
        <v>有关村人民政府</v>
      </c>
      <c r="J31" s="23">
        <v>45376</v>
      </c>
      <c r="K31" s="17" t="s">
        <v>14</v>
      </c>
    </row>
    <row r="32" ht="43.2" spans="1:11">
      <c r="A32" s="16">
        <v>28</v>
      </c>
      <c r="B32" s="17" t="str">
        <f>[1]项目申报表!B39</f>
        <v>产业发展</v>
      </c>
      <c r="C32" s="17" t="str">
        <f>[1]项目申报表!C39</f>
        <v>生产项目</v>
      </c>
      <c r="D32" s="17" t="str">
        <f>[1]项目申报表!G39</f>
        <v>樱桃种植项目</v>
      </c>
      <c r="E32" s="17" t="str">
        <f>[1]项目申报表!I39</f>
        <v>有关村</v>
      </c>
      <c r="F32" s="18" t="str">
        <f>[1]项目申报表!M39</f>
        <v>对产业发展较好的示范乡镇、示范村和农户进行全产业链支持奖补。</v>
      </c>
      <c r="G32" s="19">
        <f>[1]项目申报表!N39</f>
        <v>130</v>
      </c>
      <c r="H32" s="19">
        <f>[1]项目申报表!O39</f>
        <v>130</v>
      </c>
      <c r="I32" s="17" t="str">
        <f>[1]项目申报表!L39</f>
        <v>北王镇人民政府</v>
      </c>
      <c r="J32" s="23">
        <v>45375</v>
      </c>
      <c r="K32" s="17" t="s">
        <v>14</v>
      </c>
    </row>
    <row r="33" ht="43.2" spans="1:11">
      <c r="A33" s="16">
        <v>29</v>
      </c>
      <c r="B33" s="17" t="str">
        <f>[1]项目申报表!B40</f>
        <v>产业发展</v>
      </c>
      <c r="C33" s="17" t="str">
        <f>[1]项目申报表!C40</f>
        <v>生产项目</v>
      </c>
      <c r="D33" s="17" t="str">
        <f>[1]项目申报表!G40</f>
        <v>樱桃种植项目</v>
      </c>
      <c r="E33" s="17" t="str">
        <f>[1]项目申报表!I40</f>
        <v>有关村</v>
      </c>
      <c r="F33" s="18" t="str">
        <f>[1]项目申报表!M40</f>
        <v>对产业发展较好的示范乡镇、示范村和农户进行全产业链支持奖补。</v>
      </c>
      <c r="G33" s="19">
        <f>[1]项目申报表!N40</f>
        <v>130</v>
      </c>
      <c r="H33" s="19">
        <f>[1]项目申报表!O40</f>
        <v>120</v>
      </c>
      <c r="I33" s="17" t="str">
        <f>[1]项目申报表!L40</f>
        <v>寨圪塔乡人民政府</v>
      </c>
      <c r="J33" s="23">
        <v>45376</v>
      </c>
      <c r="K33" s="17" t="s">
        <v>14</v>
      </c>
    </row>
    <row r="34" ht="43.2" spans="1:11">
      <c r="A34" s="16">
        <v>30</v>
      </c>
      <c r="B34" s="17" t="str">
        <f>[1]项目申报表!B41</f>
        <v>项目管理费</v>
      </c>
      <c r="C34" s="17" t="str">
        <f>[1]项目申报表!C41</f>
        <v>项目管理费</v>
      </c>
      <c r="D34" s="17" t="str">
        <f>[1]项目申报表!G41</f>
        <v>项目管理费</v>
      </c>
      <c r="E34" s="17" t="str">
        <f>[1]项目申报表!I41</f>
        <v>有关村</v>
      </c>
      <c r="F34" s="18" t="str">
        <f>[1]项目申报表!M41</f>
        <v>项目可研、初设、验收、审计等产生的
管理费用</v>
      </c>
      <c r="G34" s="19">
        <f>[1]项目申报表!N41</f>
        <v>100</v>
      </c>
      <c r="H34" s="19">
        <f>[1]项目申报表!O41</f>
        <v>100</v>
      </c>
      <c r="I34" s="17" t="str">
        <f>[1]项目申报表!L41</f>
        <v>各项目主管单位</v>
      </c>
      <c r="J34" s="23">
        <v>45375</v>
      </c>
      <c r="K34" s="17" t="s">
        <v>14</v>
      </c>
    </row>
    <row r="35" ht="57.6" spans="1:11">
      <c r="A35" s="16">
        <v>31</v>
      </c>
      <c r="B35" s="17" t="str">
        <f>[1]项目申报表!B42</f>
        <v>产业发展</v>
      </c>
      <c r="C35" s="17" t="str">
        <f>[1]项目申报表!C42</f>
        <v>高质量庭院经济项目</v>
      </c>
      <c r="D35" s="17" t="str">
        <f>[1]项目申报表!G42</f>
        <v>高质量庭院经济</v>
      </c>
      <c r="E35" s="17" t="str">
        <f>[1]项目申报表!I42</f>
        <v>有关村</v>
      </c>
      <c r="F35" s="18" t="str">
        <f>[1]项目申报表!M42</f>
        <v>　　促进脱贫人口增收，发展农业特色产业，对有较好前景的产业，依托农户自身优势，发展高质量庭院经济。</v>
      </c>
      <c r="G35" s="19">
        <f>[1]项目申报表!N42</f>
        <v>100</v>
      </c>
      <c r="H35" s="19">
        <f>[1]项目申报表!O42</f>
        <v>100</v>
      </c>
      <c r="I35" s="17" t="str">
        <f>[1]项目申报表!L42</f>
        <v>天坛镇人民政府</v>
      </c>
      <c r="J35" s="23">
        <v>45376</v>
      </c>
      <c r="K35" s="17" t="s">
        <v>14</v>
      </c>
    </row>
    <row r="36" ht="57.6" spans="1:11">
      <c r="A36" s="16">
        <v>32</v>
      </c>
      <c r="B36" s="17" t="str">
        <f>[1]项目申报表!B43</f>
        <v>产业发展</v>
      </c>
      <c r="C36" s="17" t="str">
        <f>[1]项目申报表!C43</f>
        <v>高质量庭院经济项目</v>
      </c>
      <c r="D36" s="17" t="str">
        <f>[1]项目申报表!G43</f>
        <v>高质量庭院经济</v>
      </c>
      <c r="E36" s="17" t="str">
        <f>[1]项目申报表!I43</f>
        <v>有关村</v>
      </c>
      <c r="F36" s="18" t="str">
        <f>[1]项目申报表!M43</f>
        <v>　　促进脱贫人口增收，发展农业特色产业，对有较好前景的产业，依托农户自身优势，发展高质量庭院经济。</v>
      </c>
      <c r="G36" s="19">
        <f>[1]项目申报表!N43</f>
        <v>100</v>
      </c>
      <c r="H36" s="19">
        <f>[1]项目申报表!O43</f>
        <v>100</v>
      </c>
      <c r="I36" s="17" t="str">
        <f>[1]项目申报表!L43</f>
        <v>张庄镇人民政府</v>
      </c>
      <c r="J36" s="23">
        <v>45375</v>
      </c>
      <c r="K36" s="17" t="s">
        <v>14</v>
      </c>
    </row>
    <row r="37" ht="57.6" spans="1:11">
      <c r="A37" s="16">
        <v>33</v>
      </c>
      <c r="B37" s="17" t="str">
        <f>[1]项目申报表!B44</f>
        <v>产业发展</v>
      </c>
      <c r="C37" s="17" t="str">
        <f>[1]项目申报表!C44</f>
        <v>高质量庭院经济项目</v>
      </c>
      <c r="D37" s="17" t="str">
        <f>[1]项目申报表!G44</f>
        <v>高质量庭院经济</v>
      </c>
      <c r="E37" s="17" t="str">
        <f>[1]项目申报表!I44</f>
        <v>有关村</v>
      </c>
      <c r="F37" s="18" t="str">
        <f>[1]项目申报表!M44</f>
        <v>　　促进脱贫人口增收，发展农业特色产业，对有较好前景的产业，依托农户自身优势，发展高质量庭院经济。</v>
      </c>
      <c r="G37" s="19">
        <f>[1]项目申报表!N44</f>
        <v>100</v>
      </c>
      <c r="H37" s="19">
        <f>[1]项目申报表!O44</f>
        <v>100</v>
      </c>
      <c r="I37" s="17" t="str">
        <f>[1]项目申报表!L44</f>
        <v>东张乡人民政府</v>
      </c>
      <c r="J37" s="23">
        <v>45376</v>
      </c>
      <c r="K37" s="17" t="s">
        <v>14</v>
      </c>
    </row>
    <row r="38" ht="57.6" spans="1:11">
      <c r="A38" s="16">
        <v>34</v>
      </c>
      <c r="B38" s="17" t="str">
        <f>[1]项目申报表!B45</f>
        <v>产业发展</v>
      </c>
      <c r="C38" s="17" t="str">
        <f>[1]项目申报表!C45</f>
        <v>高质量庭院经济项目</v>
      </c>
      <c r="D38" s="17" t="str">
        <f>[1]项目申报表!G45</f>
        <v>高质量庭院经济</v>
      </c>
      <c r="E38" s="17" t="str">
        <f>[1]项目申报表!I45</f>
        <v>有关村</v>
      </c>
      <c r="F38" s="18" t="str">
        <f>[1]项目申报表!M45</f>
        <v>　　促进脱贫人口增收，发展农业特色产业，对有较好前景的产业，依托农户自身优势，发展高质量庭院经济。</v>
      </c>
      <c r="G38" s="19">
        <f>[1]项目申报表!N45</f>
        <v>100</v>
      </c>
      <c r="H38" s="19">
        <f>[1]项目申报表!O45</f>
        <v>100</v>
      </c>
      <c r="I38" s="17" t="str">
        <f>[1]项目申报表!L45</f>
        <v>响水河镇人民政府</v>
      </c>
      <c r="J38" s="23">
        <v>45375</v>
      </c>
      <c r="K38" s="17" t="s">
        <v>14</v>
      </c>
    </row>
    <row r="39" ht="57.6" spans="1:11">
      <c r="A39" s="16">
        <v>35</v>
      </c>
      <c r="B39" s="17" t="str">
        <f>[1]项目申报表!B46</f>
        <v>产业发展</v>
      </c>
      <c r="C39" s="17" t="str">
        <f>[1]项目申报表!C46</f>
        <v>高质量庭院经济项目</v>
      </c>
      <c r="D39" s="17" t="str">
        <f>[1]项目申报表!G46</f>
        <v>高质量庭院经济</v>
      </c>
      <c r="E39" s="17" t="str">
        <f>[1]项目申报表!I46</f>
        <v>有关村</v>
      </c>
      <c r="F39" s="18" t="str">
        <f>[1]项目申报表!M46</f>
        <v>　　促进脱贫人口增收，发展农业特色产业，对有较好前景的产业，依托农户自身优势，发展高质量庭院经济。</v>
      </c>
      <c r="G39" s="19">
        <f>[1]项目申报表!N46</f>
        <v>100</v>
      </c>
      <c r="H39" s="19">
        <f>[1]项目申报表!O46</f>
        <v>100</v>
      </c>
      <c r="I39" s="17" t="str">
        <f>[1]项目申报表!L46</f>
        <v>槐埝乡人民政府</v>
      </c>
      <c r="J39" s="23">
        <v>45376</v>
      </c>
      <c r="K39" s="17" t="s">
        <v>14</v>
      </c>
    </row>
    <row r="40" ht="57.6" spans="1:11">
      <c r="A40" s="16">
        <v>36</v>
      </c>
      <c r="B40" s="17" t="str">
        <f>[1]项目申报表!B47</f>
        <v>产业发展</v>
      </c>
      <c r="C40" s="17" t="str">
        <f>[1]项目申报表!C47</f>
        <v>高质量庭院经济项目</v>
      </c>
      <c r="D40" s="17" t="str">
        <f>[1]项目申报表!G47</f>
        <v>高质量庭院经济</v>
      </c>
      <c r="E40" s="17" t="str">
        <f>[1]项目申报表!I47</f>
        <v>有关村</v>
      </c>
      <c r="F40" s="18" t="str">
        <f>[1]项目申报表!M47</f>
        <v>　　促进脱贫人口增收，发展农业特色产业，对有较好前景的产业，依托农户自身优势，发展高质量庭院经济。</v>
      </c>
      <c r="G40" s="19">
        <f>[1]项目申报表!N47</f>
        <v>100</v>
      </c>
      <c r="H40" s="19">
        <f>[1]项目申报表!O47</f>
        <v>100</v>
      </c>
      <c r="I40" s="17" t="str">
        <f>[1]项目申报表!L47</f>
        <v>北王镇人民政府</v>
      </c>
      <c r="J40" s="23">
        <v>45375</v>
      </c>
      <c r="K40" s="17" t="s">
        <v>14</v>
      </c>
    </row>
    <row r="41" ht="57.6" spans="1:11">
      <c r="A41" s="16">
        <v>37</v>
      </c>
      <c r="B41" s="17" t="str">
        <f>[1]项目申报表!B48</f>
        <v>产业发展</v>
      </c>
      <c r="C41" s="17" t="str">
        <f>[1]项目申报表!C48</f>
        <v>高质量庭院经济项目</v>
      </c>
      <c r="D41" s="17" t="str">
        <f>[1]项目申报表!G48</f>
        <v>高质量庭院经济</v>
      </c>
      <c r="E41" s="17" t="str">
        <f>[1]项目申报表!I48</f>
        <v>有关村</v>
      </c>
      <c r="F41" s="18" t="str">
        <f>[1]项目申报表!M48</f>
        <v>　　促进脱贫人口增收，发展农业特色产业，对有较好前景的产业，依托农户自身优势，发展高质量庭院经济。</v>
      </c>
      <c r="G41" s="19">
        <f>[1]项目申报表!N48</f>
        <v>50</v>
      </c>
      <c r="H41" s="19">
        <f>[1]项目申报表!O48</f>
        <v>50</v>
      </c>
      <c r="I41" s="17" t="str">
        <f>[1]项目申报表!L48</f>
        <v>寨圪塔乡人民政府</v>
      </c>
      <c r="J41" s="23">
        <v>45376</v>
      </c>
      <c r="K41" s="17" t="s">
        <v>14</v>
      </c>
    </row>
    <row r="42" ht="57.6" spans="1:11">
      <c r="A42" s="16">
        <v>38</v>
      </c>
      <c r="B42" s="17" t="str">
        <f>[1]项目申报表!B49</f>
        <v>产业发展</v>
      </c>
      <c r="C42" s="17" t="str">
        <f>[1]项目申报表!C49</f>
        <v>产业服务支撑项目</v>
      </c>
      <c r="D42" s="17" t="str">
        <f>[1]项目申报表!G49</f>
        <v>脱贫人口增收发展农业特色产业奖补资金</v>
      </c>
      <c r="E42" s="17" t="str">
        <f>[1]项目申报表!I49</f>
        <v>有关村</v>
      </c>
      <c r="F42" s="18" t="str">
        <f>[1]项目申报表!M49</f>
        <v>　　促进脱贫人口增收，发展农业特色产业，对产业发展有较好前景的农户进行补助。</v>
      </c>
      <c r="G42" s="19">
        <f>[1]项目申报表!N49</f>
        <v>300</v>
      </c>
      <c r="H42" s="19">
        <f>[1]项目申报表!O49</f>
        <v>300</v>
      </c>
      <c r="I42" s="17" t="str">
        <f>[1]项目申报表!L49</f>
        <v>农业农村和水利局</v>
      </c>
      <c r="J42" s="23">
        <v>45375</v>
      </c>
      <c r="K42" s="17" t="s">
        <v>14</v>
      </c>
    </row>
    <row r="43" ht="57.6" spans="1:11">
      <c r="A43" s="16">
        <v>39</v>
      </c>
      <c r="B43" s="17" t="str">
        <f>[1]项目申报表!B50</f>
        <v>产业发展</v>
      </c>
      <c r="C43" s="17" t="str">
        <f>[1]项目申报表!C50</f>
        <v>产业服务支撑项目</v>
      </c>
      <c r="D43" s="17" t="str">
        <f>[1]项目申报表!G50</f>
        <v>脱贫人口增收发展农业特色产业奖补资金</v>
      </c>
      <c r="E43" s="17" t="str">
        <f>[1]项目申报表!I50</f>
        <v>有关村</v>
      </c>
      <c r="F43" s="18" t="str">
        <f>[1]项目申报表!M50</f>
        <v>　　促进脱贫人口增收，发展农业特色产业，对产业发展有较好前景的农户进行补助。</v>
      </c>
      <c r="G43" s="19">
        <f>[1]项目申报表!N50</f>
        <v>2000</v>
      </c>
      <c r="H43" s="19">
        <f>[1]项目申报表!O50</f>
        <v>400</v>
      </c>
      <c r="I43" s="17" t="str">
        <f>[1]项目申报表!L50</f>
        <v>农业农村和水利局</v>
      </c>
      <c r="J43" s="23">
        <v>45376</v>
      </c>
      <c r="K43" s="17" t="s">
        <v>14</v>
      </c>
    </row>
    <row r="44" ht="57.6" spans="1:11">
      <c r="A44" s="16">
        <v>40</v>
      </c>
      <c r="B44" s="17" t="str">
        <f>[1]项目申报表!B51</f>
        <v>产业发展</v>
      </c>
      <c r="C44" s="17" t="str">
        <f>[1]项目申报表!C51</f>
        <v>产业服务支撑项目</v>
      </c>
      <c r="D44" s="17" t="str">
        <f>[1]项目申报表!G51</f>
        <v>脱贫人口增收发展农业特色产业奖补资金</v>
      </c>
      <c r="E44" s="17" t="str">
        <f>[1]项目申报表!I51</f>
        <v>有关村</v>
      </c>
      <c r="F44" s="18" t="str">
        <f>[1]项目申报表!M51</f>
        <v>　　促进脱贫人口增收，发展农业特色产业，对产业发展有较好前景的农户进行补助。</v>
      </c>
      <c r="G44" s="19">
        <f>[1]项目申报表!N51</f>
        <v>2000</v>
      </c>
      <c r="H44" s="19">
        <f>[1]项目申报表!O51</f>
        <v>200</v>
      </c>
      <c r="I44" s="17" t="str">
        <f>[1]项目申报表!L51</f>
        <v>农业农村和水利局</v>
      </c>
      <c r="J44" s="23">
        <v>45375</v>
      </c>
      <c r="K44" s="17" t="s">
        <v>14</v>
      </c>
    </row>
    <row r="45" ht="57.6" spans="1:11">
      <c r="A45" s="16">
        <v>41</v>
      </c>
      <c r="B45" s="17" t="str">
        <f>[1]项目申报表!B52</f>
        <v>产业发展</v>
      </c>
      <c r="C45" s="17" t="str">
        <f>[1]项目申报表!C52</f>
        <v>产业服务支撑项目</v>
      </c>
      <c r="D45" s="17" t="str">
        <f>[1]项目申报表!G52</f>
        <v>脱贫人口增收发展农业特色产业奖补资金</v>
      </c>
      <c r="E45" s="17" t="str">
        <f>[1]项目申报表!I52</f>
        <v>有关村</v>
      </c>
      <c r="F45" s="18" t="str">
        <f>[1]项目申报表!M52</f>
        <v>　　促进脱贫人口增收，发展农业特色产业，对产业发展有较好前景的农户进行补助。</v>
      </c>
      <c r="G45" s="19">
        <f>[1]项目申报表!N52</f>
        <v>2000</v>
      </c>
      <c r="H45" s="19">
        <f>[1]项目申报表!O52</f>
        <v>200</v>
      </c>
      <c r="I45" s="17" t="str">
        <f>[1]项目申报表!L52</f>
        <v>农业农村和水利局</v>
      </c>
      <c r="J45" s="23">
        <v>45376</v>
      </c>
      <c r="K45" s="17" t="s">
        <v>14</v>
      </c>
    </row>
    <row r="46" ht="57.6" spans="1:11">
      <c r="A46" s="16">
        <v>42</v>
      </c>
      <c r="B46" s="17" t="str">
        <f>[1]项目申报表!B53</f>
        <v>产业发展</v>
      </c>
      <c r="C46" s="17" t="str">
        <f>[1]项目申报表!C53</f>
        <v>产业服务支撑项目</v>
      </c>
      <c r="D46" s="17" t="str">
        <f>[1]项目申报表!G53</f>
        <v>脱贫人口增收发展农业特色产业奖补资金</v>
      </c>
      <c r="E46" s="17" t="str">
        <f>[1]项目申报表!I53</f>
        <v>有关村</v>
      </c>
      <c r="F46" s="18" t="str">
        <f>[1]项目申报表!M53</f>
        <v>　　促进脱贫人口增收，发展农业特色产业，对产业发展有较好前景的农户进行补助。</v>
      </c>
      <c r="G46" s="19">
        <f>[1]项目申报表!N53</f>
        <v>2000</v>
      </c>
      <c r="H46" s="19">
        <f>[1]项目申报表!O53</f>
        <v>200</v>
      </c>
      <c r="I46" s="17" t="str">
        <f>[1]项目申报表!L53</f>
        <v>农业农村和水利局</v>
      </c>
      <c r="J46" s="23">
        <v>45375</v>
      </c>
      <c r="K46" s="17" t="s">
        <v>14</v>
      </c>
    </row>
    <row r="47" ht="57.6" spans="1:11">
      <c r="A47" s="16">
        <v>43</v>
      </c>
      <c r="B47" s="17" t="str">
        <f>[1]项目申报表!B54</f>
        <v>产业发展</v>
      </c>
      <c r="C47" s="17" t="str">
        <f>[1]项目申报表!C54</f>
        <v>产业服务支撑项目</v>
      </c>
      <c r="D47" s="17" t="str">
        <f>[1]项目申报表!G54</f>
        <v>脱贫人口增收发展农业特色产业奖补资金</v>
      </c>
      <c r="E47" s="17" t="str">
        <f>[1]项目申报表!I54</f>
        <v>有关村</v>
      </c>
      <c r="F47" s="18" t="str">
        <f>[1]项目申报表!M54</f>
        <v>　　促进脱贫人口增收，发展农业特色产业，对产业发展有较好前景的农户进行补助。</v>
      </c>
      <c r="G47" s="19">
        <f>[1]项目申报表!N54</f>
        <v>2000</v>
      </c>
      <c r="H47" s="19">
        <f>[1]项目申报表!O54</f>
        <v>400</v>
      </c>
      <c r="I47" s="17" t="str">
        <f>[1]项目申报表!L54</f>
        <v>农业农村和水利局</v>
      </c>
      <c r="J47" s="23">
        <v>45376</v>
      </c>
      <c r="K47" s="17" t="s">
        <v>14</v>
      </c>
    </row>
    <row r="48" ht="57.6" spans="1:11">
      <c r="A48" s="16">
        <v>44</v>
      </c>
      <c r="B48" s="17" t="str">
        <f>[1]项目申报表!B55</f>
        <v>产业发展</v>
      </c>
      <c r="C48" s="17" t="str">
        <f>[1]项目申报表!C55</f>
        <v>产业服务支撑项目</v>
      </c>
      <c r="D48" s="17" t="str">
        <f>[1]项目申报表!G55</f>
        <v>脱贫人口增收发展农业特色产业奖补资金</v>
      </c>
      <c r="E48" s="17" t="str">
        <f>[1]项目申报表!I55</f>
        <v>有关村</v>
      </c>
      <c r="F48" s="18" t="str">
        <f>[1]项目申报表!M55</f>
        <v>　　促进脱贫人口增收，发展农业特色产业，对产业发展有较好前景的农户进行补助。</v>
      </c>
      <c r="G48" s="19">
        <f>[1]项目申报表!N55</f>
        <v>2000</v>
      </c>
      <c r="H48" s="19">
        <f>[1]项目申报表!O55</f>
        <v>200</v>
      </c>
      <c r="I48" s="17" t="str">
        <f>[1]项目申报表!L55</f>
        <v>农业农村和水利局</v>
      </c>
      <c r="J48" s="23">
        <v>45375</v>
      </c>
      <c r="K48" s="17" t="s">
        <v>14</v>
      </c>
    </row>
    <row r="49" ht="111" customHeight="1" spans="1:11">
      <c r="A49" s="16">
        <v>45</v>
      </c>
      <c r="B49" s="17" t="str">
        <f>[1]项目申报表!B56</f>
        <v>就业项目</v>
      </c>
      <c r="C49" s="17" t="str">
        <f>[1]项目申报表!C56</f>
        <v>务工补助</v>
      </c>
      <c r="D49" s="17" t="str">
        <f>[1]项目申报表!G56</f>
        <v>脱贫劳动力外出稳岗就业补贴</v>
      </c>
      <c r="E49" s="17" t="str">
        <f>[1]项目申报表!I56</f>
        <v>有关村</v>
      </c>
      <c r="F49" s="18" t="str">
        <f>[1]项目申报表!M56</f>
        <v>向在外务工连续超过6个月、月工资达到1000元以上的务工人员，每人每月200元，连续补助6个月；对帮扶车间务工人员签订半年以上劳务合同的按实际务工月数每人每月补助200元。</v>
      </c>
      <c r="G49" s="19">
        <f>[1]项目申报表!N56</f>
        <v>250</v>
      </c>
      <c r="H49" s="19">
        <f>[1]项目申报表!O56</f>
        <v>250</v>
      </c>
      <c r="I49" s="17" t="str">
        <f>[1]项目申报表!L56</f>
        <v>农业农村和水利局</v>
      </c>
      <c r="J49" s="23">
        <v>45376</v>
      </c>
      <c r="K49" s="17" t="s">
        <v>14</v>
      </c>
    </row>
    <row r="50" ht="88" customHeight="1" spans="1:11">
      <c r="A50" s="16">
        <v>46</v>
      </c>
      <c r="B50" s="17" t="str">
        <f>[1]项目申报表!B57</f>
        <v>产业发展</v>
      </c>
      <c r="C50" s="17" t="str">
        <f>[1]项目申报表!C57</f>
        <v>生产项目</v>
      </c>
      <c r="D50" s="17" t="str">
        <f>[1]项目申报表!G57</f>
        <v>浮山县东张乡蛟头河村春秋拱棚特色产业项目</v>
      </c>
      <c r="E50" s="17" t="str">
        <f>[1]项目申报表!I57</f>
        <v>蛟头河村</v>
      </c>
      <c r="F50" s="18" t="str">
        <f>[1]项目申报表!M57</f>
        <v>新建10座春秋棚，每个大棚占地2.5亩，购买附属配套设施进行安装。</v>
      </c>
      <c r="G50" s="19">
        <f>[1]项目申报表!N57</f>
        <v>40</v>
      </c>
      <c r="H50" s="19">
        <f>[1]项目申报表!O57</f>
        <v>40</v>
      </c>
      <c r="I50" s="17" t="str">
        <f>[1]项目申报表!L57</f>
        <v>东张人民政府</v>
      </c>
      <c r="J50" s="23">
        <v>45375</v>
      </c>
      <c r="K50" s="17" t="s">
        <v>14</v>
      </c>
    </row>
    <row r="51" ht="184" customHeight="1" spans="1:11">
      <c r="A51" s="16">
        <v>47</v>
      </c>
      <c r="B51" s="17" t="str">
        <f>[1]项目申报表!B58</f>
        <v>产业发展</v>
      </c>
      <c r="C51" s="17" t="str">
        <f>[1]项目申报表!C58</f>
        <v>生产项目</v>
      </c>
      <c r="D51" s="17" t="str">
        <f>[1]项目申报表!G58</f>
        <v>张庄镇北宫樱桃育苗基地产业配套项目</v>
      </c>
      <c r="E51" s="17" t="str">
        <f>[1]项目申报表!I58</f>
        <v>北宫村</v>
      </c>
      <c r="F51" s="18" t="str">
        <f>[1]项目申报表!M58</f>
        <v>总投资4080万，占地1104亩，共计育苗种植200万株，育苗品种多样，以俄8，美早，美国红等品种为主，北宫村标准化育苗基地1104亩，其中：6座育苗棚  （80米长.4米高，10米宽）；200万株苗木 ，100平米水房 ；水肥一体滴灌及配套设施  ；水井 。</v>
      </c>
      <c r="G51" s="19">
        <f>[1]项目申报表!N58</f>
        <v>200</v>
      </c>
      <c r="H51" s="19">
        <f>[1]项目申报表!O58</f>
        <v>200</v>
      </c>
      <c r="I51" s="17" t="str">
        <f>[1]项目申报表!L58</f>
        <v>张庄镇人民政府</v>
      </c>
      <c r="J51" s="23">
        <v>45376</v>
      </c>
      <c r="K51" s="17" t="s">
        <v>14</v>
      </c>
    </row>
    <row r="52" ht="233" customHeight="1" spans="1:11">
      <c r="A52" s="16">
        <v>48</v>
      </c>
      <c r="B52" s="17" t="str">
        <f>[1]项目申报表!B59</f>
        <v>乡村建设行动</v>
      </c>
      <c r="C52" s="17" t="str">
        <f>[1]项目申报表!C59</f>
        <v>农村公共服务</v>
      </c>
      <c r="D52" s="17" t="str">
        <f>[1]项目申报表!G59</f>
        <v>充电桩建设项目</v>
      </c>
      <c r="E52" s="17" t="str">
        <f>[1]项目申报表!I59</f>
        <v>响水河镇梁家河村</v>
      </c>
      <c r="F52" s="18" t="str">
        <f>[1]项目申报表!M59</f>
        <v>    项目总投资50万元，衔接资金50万元，衔接资金用于建设充电桩部分25万元，(包括7kW交流充电桩6台2W、120kW直流充电桩6台25万元）；建设配电部分25万元（包括500kVA箱变一台18万元、120kW直流桩进线电缆YJV22-0.6/1kV-3*95+2*50电力电缆300米3万元、7kW交流桩进线电缆YJV22-0.6/1kV-3*10电力电缆3万元）；安装防雨棚50平米1万元。</v>
      </c>
      <c r="G52" s="19">
        <f>[1]项目申报表!N59</f>
        <v>50</v>
      </c>
      <c r="H52" s="19">
        <f>[1]项目申报表!O59</f>
        <v>50</v>
      </c>
      <c r="I52" s="17" t="str">
        <f>[1]项目申报表!L59</f>
        <v>响水河镇人民政府</v>
      </c>
      <c r="J52" s="23">
        <v>45375</v>
      </c>
      <c r="K52" s="17" t="s">
        <v>14</v>
      </c>
    </row>
    <row r="53" ht="177" customHeight="1" spans="1:11">
      <c r="A53" s="16">
        <v>49</v>
      </c>
      <c r="B53" s="17" t="str">
        <f>[1]项目申报表!B60</f>
        <v>产业发展</v>
      </c>
      <c r="C53" s="17" t="str">
        <f>[1]项目申报表!C60</f>
        <v>加工流通项目</v>
      </c>
      <c r="D53" s="17" t="str">
        <f>[1]项目申报表!G60</f>
        <v>中角村草球秸秆饲料及生物质压块燃料加工项目</v>
      </c>
      <c r="E53" s="17" t="str">
        <f>[1]项目申报表!I60</f>
        <v>响水河镇中角村</v>
      </c>
      <c r="F53" s="18" t="str">
        <f>[1]项目申报表!M60</f>
        <v>统筹资金建设包括：加工厂房，储存库房600平方米，秸秆粉碎打捆机2台，小麦秸秆打捆机2台，粉碎设备及出料皮带，压块设备（上料输送机、秸秆压块机、成套控制柜、出料输送机、自动料仓）1，除尘设备（滚筒筛、进料仓皮带输送机）1套。自筹43.2万元用于抓机1台，地面硬化2000平方米，附属设施（水电暖）。</v>
      </c>
      <c r="G53" s="19">
        <f>[1]项目申报表!N60</f>
        <v>216</v>
      </c>
      <c r="H53" s="19">
        <f>[1]项目申报表!O60</f>
        <v>172.8</v>
      </c>
      <c r="I53" s="17" t="str">
        <f>[1]项目申报表!L60</f>
        <v>响水河镇人民政府</v>
      </c>
      <c r="J53" s="23">
        <v>45376</v>
      </c>
      <c r="K53" s="17" t="s">
        <v>14</v>
      </c>
    </row>
    <row r="54" ht="68" customHeight="1" spans="1:11">
      <c r="A54" s="16">
        <v>50</v>
      </c>
      <c r="B54" s="17" t="str">
        <f>[1]项目申报表!B61</f>
        <v>产业发展</v>
      </c>
      <c r="C54" s="17" t="str">
        <f>[1]项目申报表!C61</f>
        <v>加工流通项目</v>
      </c>
      <c r="D54" s="17" t="str">
        <f>[1]项目申报表!G61</f>
        <v>果蔬冷库项目</v>
      </c>
      <c r="E54" s="17" t="str">
        <f>[1]项目申报表!I61</f>
        <v>响水河镇岗上村</v>
      </c>
      <c r="F54" s="18" t="str">
        <f>[1]项目申报表!M61</f>
        <v>项目总投资50万元，其中衔接资金45万元，自筹资金5万元，主要用于冷库主体45万元 ，基础建设5万元。</v>
      </c>
      <c r="G54" s="19">
        <f>[1]项目申报表!N61</f>
        <v>50</v>
      </c>
      <c r="H54" s="19">
        <f>[1]项目申报表!O61</f>
        <v>45</v>
      </c>
      <c r="I54" s="17" t="str">
        <f>[1]项目申报表!L61</f>
        <v>响水河镇人民政府</v>
      </c>
      <c r="J54" s="23">
        <v>45375</v>
      </c>
      <c r="K54" s="17" t="s">
        <v>14</v>
      </c>
    </row>
    <row r="55" ht="64" customHeight="1" spans="1:11">
      <c r="A55" s="16">
        <v>51</v>
      </c>
      <c r="B55" s="17" t="str">
        <f>[1]项目申报表!B62</f>
        <v>产业发展</v>
      </c>
      <c r="C55" s="17" t="str">
        <f>[1]项目申报表!C62</f>
        <v>加工流通项目</v>
      </c>
      <c r="D55" s="17" t="str">
        <f>[1]项目申报表!G62</f>
        <v>果蔬冷库项目</v>
      </c>
      <c r="E55" s="17" t="str">
        <f>[1]项目申报表!I62</f>
        <v>响水河镇中角村</v>
      </c>
      <c r="F55" s="18" t="str">
        <f>[1]项目申报表!M62</f>
        <v>项目总投资50万元，其中衔接资金45万元，自筹资金5万元，主要用于冷库主体45万元 ，基础建设5万元。</v>
      </c>
      <c r="G55" s="19">
        <f>[1]项目申报表!N62</f>
        <v>50</v>
      </c>
      <c r="H55" s="19">
        <f>[1]项目申报表!O62</f>
        <v>45</v>
      </c>
      <c r="I55" s="17" t="str">
        <f>[1]项目申报表!L62</f>
        <v>响水河镇人民政府</v>
      </c>
      <c r="J55" s="23">
        <v>45376</v>
      </c>
      <c r="K55" s="17" t="s">
        <v>14</v>
      </c>
    </row>
    <row r="56" ht="88" customHeight="1" spans="1:11">
      <c r="A56" s="16">
        <v>52</v>
      </c>
      <c r="B56" s="17" t="str">
        <f>[1]项目申报表!B63</f>
        <v>产业发展</v>
      </c>
      <c r="C56" s="17" t="str">
        <f>[1]项目申报表!C63</f>
        <v>加工流通项目</v>
      </c>
      <c r="D56" s="17" t="str">
        <f>[1]项目申报表!G63</f>
        <v>休闲小食品加工项目</v>
      </c>
      <c r="E56" s="17" t="str">
        <f>[1]项目申报表!I63</f>
        <v>响水河镇岗上村</v>
      </c>
      <c r="F56" s="18" t="str">
        <f>[1]项目申报表!M63</f>
        <v>总投资88万元，其中衔接资金76万元，自筹资金12万元。主要用于厂房建设20万元，加工机械设备50万元，蓄水池18万元。使用整合资金建成的食品加工厂归村集体所有。</v>
      </c>
      <c r="G56" s="19">
        <f>[1]项目申报表!N63</f>
        <v>88</v>
      </c>
      <c r="H56" s="19">
        <f>[1]项目申报表!O63</f>
        <v>76</v>
      </c>
      <c r="I56" s="17" t="str">
        <f>[1]项目申报表!L63</f>
        <v>响水河镇人民政府</v>
      </c>
      <c r="J56" s="23">
        <v>45375</v>
      </c>
      <c r="K56" s="17" t="s">
        <v>14</v>
      </c>
    </row>
    <row r="57" ht="100.8" spans="1:11">
      <c r="A57" s="16">
        <v>53</v>
      </c>
      <c r="B57" s="17" t="str">
        <f>[1]项目申报表!B64</f>
        <v>产业发展</v>
      </c>
      <c r="C57" s="17" t="str">
        <f>[1]项目申报表!C64</f>
        <v>加工流通项目</v>
      </c>
      <c r="D57" s="17" t="str">
        <f>[1]项目申报表!G64</f>
        <v>腰东村黄桃罐头加工项目</v>
      </c>
      <c r="E57" s="17" t="str">
        <f>[1]项目申报表!I64</f>
        <v>响水河镇腰东村</v>
      </c>
      <c r="F57" s="18" t="str">
        <f>[1]项目申报表!M64</f>
        <v>项目总投资191万元，其中统筹整合资金 152.8 万元，自筹资金 38.2 万。统筹整合资金 152.8 万元，用以黄桃罐头加工项目基础设施和设备。自筹资金 38.2 万，用于附属配套设施。</v>
      </c>
      <c r="G57" s="19">
        <f>[1]项目申报表!N64</f>
        <v>191</v>
      </c>
      <c r="H57" s="19">
        <f>[1]项目申报表!O64</f>
        <v>152.8</v>
      </c>
      <c r="I57" s="17" t="str">
        <f>[1]项目申报表!L64</f>
        <v>响水河镇人民政府</v>
      </c>
      <c r="J57" s="23">
        <v>45376</v>
      </c>
      <c r="K57" s="17" t="s">
        <v>14</v>
      </c>
    </row>
    <row r="58" ht="230.4" spans="1:11">
      <c r="A58" s="16">
        <v>54</v>
      </c>
      <c r="B58" s="17" t="str">
        <f>[1]项目申报表!B65</f>
        <v>产业发展</v>
      </c>
      <c r="C58" s="17" t="str">
        <f>[1]项目申报表!C65</f>
        <v>加工流通项目</v>
      </c>
      <c r="D58" s="17" t="str">
        <f>[1]项目申报表!G65</f>
        <v>响水河镇稳粮保供玉米种植高产项目</v>
      </c>
      <c r="E58" s="17" t="str">
        <f>[1]项目申报表!I65</f>
        <v>响水河镇仁彰村</v>
      </c>
      <c r="F58" s="18" t="str">
        <f>[1]项目申报表!M65</f>
        <v>    项目总投资676万元，其中扶持资金180万元，自筹资金496万元。扶持资金用于建设仓储库房4座，1000平米80万元；中转场地500平米25万元；晾晒场1000平米10万元；玉米风干仓20套15万元；履带式谷物联合收割机2辆30万元；50吨地磅5万元，围墙200米10万元，水电配套设施5万元。自筹资金主要用于10000亩玉米托管的种子50万元、化肥165万、农药50万元、农机195万元；农用装载机1辆15万元；传送带3台10万元；，中型托运卡车1辆5万元，办公室3间6万。</v>
      </c>
      <c r="G58" s="19">
        <f>[1]项目申报表!N65</f>
        <v>676</v>
      </c>
      <c r="H58" s="19">
        <f>[1]项目申报表!O65</f>
        <v>180</v>
      </c>
      <c r="I58" s="17" t="str">
        <f>[1]项目申报表!L65</f>
        <v>响水河镇人民政府</v>
      </c>
      <c r="J58" s="23">
        <v>45375</v>
      </c>
      <c r="K58" s="17" t="s">
        <v>14</v>
      </c>
    </row>
    <row r="59" ht="100.8" spans="1:11">
      <c r="A59" s="16">
        <v>55</v>
      </c>
      <c r="B59" s="17" t="str">
        <f>[1]项目申报表!B66</f>
        <v>产业发展</v>
      </c>
      <c r="C59" s="17" t="str">
        <f>[1]项目申报表!C66</f>
        <v>加工流通项目</v>
      </c>
      <c r="D59" s="17" t="str">
        <f>[1]项目申报表!G66</f>
        <v>玉米烘干项目</v>
      </c>
      <c r="E59" s="17" t="str">
        <f>[1]项目申报表!I66</f>
        <v>响水河镇范家坡村</v>
      </c>
      <c r="F59" s="18" t="str">
        <f>[1]项目申报表!M66</f>
        <v>项目总投资342万元，其中衔接资金285万元，自筹资金57万元。衔接资金285万元，主要于玉米烘干加工项目基础设施建设，自筹资金57万元，主要用于购置运输车辆和玉米烘干设备。</v>
      </c>
      <c r="G59" s="19">
        <f>[1]项目申报表!N66</f>
        <v>342</v>
      </c>
      <c r="H59" s="19">
        <f>[1]项目申报表!O66</f>
        <v>285</v>
      </c>
      <c r="I59" s="17" t="str">
        <f>[1]项目申报表!L66</f>
        <v>响水河镇人民政府</v>
      </c>
      <c r="J59" s="23">
        <v>45376</v>
      </c>
      <c r="K59" s="17" t="s">
        <v>14</v>
      </c>
    </row>
    <row r="60" ht="57.6" spans="1:11">
      <c r="A60" s="16">
        <v>56</v>
      </c>
      <c r="B60" s="17" t="str">
        <f>[1]项目申报表!B67</f>
        <v>产业发展</v>
      </c>
      <c r="C60" s="17" t="str">
        <f>[1]项目申报表!C67</f>
        <v>加工流通项目</v>
      </c>
      <c r="D60" s="17" t="str">
        <f>[1]项目申报表!G67</f>
        <v>响水河镇程村包装箱加工项目</v>
      </c>
      <c r="E60" s="17" t="str">
        <f>[1]项目申报表!I67</f>
        <v>响水河镇程村</v>
      </c>
      <c r="F60" s="18" t="str">
        <f>[1]项目申报表!M67</f>
        <v>新建加工车间、原料库、包装车间、办公用房；叉车、粘箱机、钉箱机、水磨印刷机及配套的环保设施。</v>
      </c>
      <c r="G60" s="19">
        <f>[1]项目申报表!N67</f>
        <v>100</v>
      </c>
      <c r="H60" s="19">
        <f>[1]项目申报表!O67</f>
        <v>90</v>
      </c>
      <c r="I60" s="17" t="str">
        <f>[1]项目申报表!L67</f>
        <v>响水河镇人民政府</v>
      </c>
      <c r="J60" s="23">
        <v>45375</v>
      </c>
      <c r="K60" s="17" t="s">
        <v>14</v>
      </c>
    </row>
    <row r="61" ht="288" spans="1:11">
      <c r="A61" s="16">
        <v>57</v>
      </c>
      <c r="B61" s="17" t="str">
        <f>[1]项目申报表!B68</f>
        <v>产业发展</v>
      </c>
      <c r="C61" s="17" t="str">
        <f>[1]项目申报表!C68</f>
        <v>加工流通项目</v>
      </c>
      <c r="D61" s="17" t="str">
        <f>[1]项目申报表!G68</f>
        <v>响水河镇桥埝村肉鹅养殖项目</v>
      </c>
      <c r="E61" s="17" t="str">
        <f>[1]项目申报表!I68</f>
        <v>响水河镇桥埝村</v>
      </c>
      <c r="F61" s="18" t="str">
        <f>[1]项目申报表!M68</f>
        <v>项目总投资72万元，其中统筹整合资金66万元，自筹资金6万元。统筹整合资金主要用于基础设施包括：场地建设1200平方米7万元，脱温棚800平方米15万元，脱温设施100套7.8万元，育雏棚1个3.4万元，鹅舍3座10.2万元，饲料库1个3万元，电水设施3万元，取暖锅炉1个1.8万元，储水设施20立方米3万元，场地围栏300米3万元，办公场地建设6万元，饲养工具4套1万元，小型运输车1台5.2万元，饲料加工设备1套2.2万元，其他辅助设施0.4万元，以上固定资产归村集体所有。以不低于使用统筹资金的8%出租，年租金5.28万元。自筹资金6万元，主要用于后期经营。
   </v>
      </c>
      <c r="G61" s="19">
        <f>[1]项目申报表!N68</f>
        <v>72</v>
      </c>
      <c r="H61" s="19">
        <f>[1]项目申报表!O68</f>
        <v>66</v>
      </c>
      <c r="I61" s="17" t="str">
        <f>[1]项目申报表!L68</f>
        <v>响水河镇人民政府</v>
      </c>
      <c r="J61" s="23">
        <v>45376</v>
      </c>
      <c r="K61" s="17" t="s">
        <v>14</v>
      </c>
    </row>
    <row r="62" ht="272" customHeight="1" spans="1:11">
      <c r="A62" s="16">
        <v>58</v>
      </c>
      <c r="B62" s="17" t="str">
        <f>[1]项目申报表!B69</f>
        <v>产业发展</v>
      </c>
      <c r="C62" s="17" t="str">
        <f>[1]项目申报表!C69</f>
        <v>加工流通项目</v>
      </c>
      <c r="D62" s="17" t="str">
        <f>[1]项目申报表!G69</f>
        <v>响水河镇桥埝村饲草加工项目</v>
      </c>
      <c r="E62" s="17" t="str">
        <f>[1]项目申报表!I69</f>
        <v>响水河镇桥埝村</v>
      </c>
      <c r="F62" s="18" t="str">
        <f>[1]项目申报表!M69</f>
        <v>项目总投资340万元，其中统筹整合资金330万元，自筹资金10万元。统筹整合资金主要用于基础设施包括：原料库400立方52万元，小型地磅1台5万元，小型装机1台12万元，粉碎、上料、搅拌机1套90万元，生产车间400平方米64万元，成品库400平方米44万元，小型化验室25平方米5万元，更衣室25平方米5万元，烘干设备1套28万元，除尘设备1套25万元，辅助设施10万元，以上固定资产归村集体所有。以不低于使用统筹资金的8%出租，年租金26.4万元。自筹资金10万元，主要用于后期经营。
    </v>
      </c>
      <c r="G62" s="19">
        <f>[1]项目申报表!N69</f>
        <v>340</v>
      </c>
      <c r="H62" s="19">
        <f>[1]项目申报表!O69</f>
        <v>330</v>
      </c>
      <c r="I62" s="17" t="str">
        <f>[1]项目申报表!L69</f>
        <v>响水河镇人民政府</v>
      </c>
      <c r="J62" s="23">
        <v>45375</v>
      </c>
      <c r="K62" s="17" t="s">
        <v>14</v>
      </c>
    </row>
    <row r="63" ht="100" customHeight="1" spans="1:11">
      <c r="A63" s="16">
        <v>59</v>
      </c>
      <c r="B63" s="17" t="str">
        <f>[1]项目申报表!B70</f>
        <v>产业发展</v>
      </c>
      <c r="C63" s="17" t="str">
        <f>[1]项目申报表!C70</f>
        <v>加工流通项目</v>
      </c>
      <c r="D63" s="17" t="str">
        <f>[1]项目申报表!G70</f>
        <v>段村果蔬冷库项目</v>
      </c>
      <c r="E63" s="17" t="str">
        <f>[1]项目申报表!I70</f>
        <v>响水河镇段村</v>
      </c>
      <c r="F63" s="18" t="str">
        <f>[1]项目申报表!M70</f>
        <v>项目总投资50万元，其中衔接资金45万元，自筹资金5万元，主要用于冷库主体45万元 ，基础建设5万元。采取集体经济合作组织直接经营，收益全部归村集体所有。</v>
      </c>
      <c r="G63" s="19">
        <f>[1]项目申报表!N70</f>
        <v>50</v>
      </c>
      <c r="H63" s="19">
        <f>[1]项目申报表!O70</f>
        <v>45</v>
      </c>
      <c r="I63" s="17" t="str">
        <f>[1]项目申报表!L70</f>
        <v>响水河镇人民政府</v>
      </c>
      <c r="J63" s="23">
        <v>45376</v>
      </c>
      <c r="K63" s="17" t="s">
        <v>14</v>
      </c>
    </row>
    <row r="64" ht="259.2" spans="1:11">
      <c r="A64" s="16">
        <v>60</v>
      </c>
      <c r="B64" s="17" t="str">
        <f>[1]项目申报表!B71</f>
        <v>产业发展</v>
      </c>
      <c r="C64" s="17" t="str">
        <f>[1]项目申报表!C71</f>
        <v>生产项目</v>
      </c>
      <c r="D64" s="17" t="str">
        <f>[1]项目申报表!G71</f>
        <v>响水河镇东陈村饲草加工项目</v>
      </c>
      <c r="E64" s="17" t="str">
        <f>[1]项目申报表!I71</f>
        <v>响水河镇东陈村</v>
      </c>
      <c r="F64" s="18" t="str">
        <f>[1]项目申报表!M71</f>
        <v>项目总投资340万元，其中统筹整合资金330万元，自筹资金10万元。统筹整合资金主要用于基础设施包括：原料库400立方52万元，小型地磅1台5万元，小型装机1台12万元，粉碎、上料、搅拌机1套90万元，生产车间400平方米64万元，成品库400平方米44万元，小型化验室25平方米5万元，更衣室25平方米5万元，烘干设备1套28万元，除尘设备1套25万元，辅助设施10万元，以上固定资产归村集体所有。以不低于使用统筹资金的8%出租，年租金26.4万元。自筹资金10万元，主要用于后期经营。
    </v>
      </c>
      <c r="G64" s="19">
        <f>[1]项目申报表!N71</f>
        <v>340</v>
      </c>
      <c r="H64" s="19">
        <f>[1]项目申报表!O71</f>
        <v>330</v>
      </c>
      <c r="I64" s="17" t="str">
        <f>[1]项目申报表!L71</f>
        <v>响水河镇人民政府</v>
      </c>
      <c r="J64" s="23">
        <v>45375</v>
      </c>
      <c r="K64" s="17" t="s">
        <v>14</v>
      </c>
    </row>
    <row r="65" ht="169" customHeight="1" spans="1:11">
      <c r="A65" s="16">
        <v>61</v>
      </c>
      <c r="B65" s="17" t="str">
        <f>[1]项目申报表!B72</f>
        <v>产业发展</v>
      </c>
      <c r="C65" s="17" t="str">
        <f>[1]项目申报表!C72</f>
        <v>生产项目</v>
      </c>
      <c r="D65" s="17" t="str">
        <f>[1]项目申报表!G72</f>
        <v>响水河镇段村羊场二期项目</v>
      </c>
      <c r="E65" s="17" t="str">
        <f>[1]项目申报表!I72</f>
        <v>响水河镇段村</v>
      </c>
      <c r="F65" s="18" t="str">
        <f>[1]项目申报表!M72</f>
        <v>项目总投资153万元，其中统筹整合资金105万元,自筹资金48万元。统筹整合资金主要用于建设饲草饲料加工设备、饲草棚、草料加工车间、晒场、兽医室、隔离羊舍、干粪池无害化处理池、监控设备、蓄水池、配电房、机电设备、附属工程、硬化地面、围墙、员工宿舍、大门、饲草收割机、消毒室、防疫设备。</v>
      </c>
      <c r="G65" s="19">
        <f>[1]项目申报表!N72</f>
        <v>153</v>
      </c>
      <c r="H65" s="19">
        <f>[1]项目申报表!O72</f>
        <v>105</v>
      </c>
      <c r="I65" s="17" t="str">
        <f>[1]项目申报表!L72</f>
        <v>响水河镇人民政府</v>
      </c>
      <c r="J65" s="23">
        <v>45376</v>
      </c>
      <c r="K65" s="17" t="s">
        <v>14</v>
      </c>
    </row>
    <row r="66" ht="230.4" spans="1:11">
      <c r="A66" s="16">
        <v>62</v>
      </c>
      <c r="B66" s="17" t="str">
        <f>[1]项目申报表!B73</f>
        <v>产业发展</v>
      </c>
      <c r="C66" s="17" t="str">
        <f>[1]项目申报表!C73</f>
        <v>生产项目</v>
      </c>
      <c r="D66" s="17" t="str">
        <f>[1]项目申报表!G73</f>
        <v>响水河镇智慧果园项目</v>
      </c>
      <c r="E66" s="17" t="str">
        <f>[1]项目申报表!I73</f>
        <v>有关村</v>
      </c>
      <c r="F66" s="18" t="str">
        <f>[1]项目申报表!M73</f>
        <v>项目总投资1054.96万元，其中统筹整合资金1054.96万元。在我镇已种植的850亩苹果树、699亩梨树、260亩桃树共计1809亩果园，统筹整合基资金主要用于建设智能水肥一体化697.5万元，园区监测系统，气象监测站9万元、管式墒情监测站10.8万元、全景监测系统26.4万元、智能虫情测报灯55.8万元、物联网太阳能杀虫19.8万元、农残检测仪4.08万元、农产品质量安全追溯系统20.88万元、果园物联网平台20.7万元，施工费190万元。
</v>
      </c>
      <c r="G66" s="19">
        <f>[1]项目申报表!N73</f>
        <v>1054.96</v>
      </c>
      <c r="H66" s="19">
        <f>[1]项目申报表!O73</f>
        <v>500</v>
      </c>
      <c r="I66" s="17" t="str">
        <f>[1]项目申报表!L73</f>
        <v>响水河镇人民政府</v>
      </c>
      <c r="J66" s="23">
        <v>45375</v>
      </c>
      <c r="K66" s="17" t="s">
        <v>14</v>
      </c>
    </row>
    <row r="67" ht="242" customHeight="1" spans="1:11">
      <c r="A67" s="16">
        <v>63</v>
      </c>
      <c r="B67" s="17" t="str">
        <f>[1]项目申报表!B74</f>
        <v>产业发展</v>
      </c>
      <c r="C67" s="17" t="str">
        <f>[1]项目申报表!C74</f>
        <v>生产项目</v>
      </c>
      <c r="D67" s="17" t="str">
        <f>[1]项目申报表!G74</f>
        <v>响水河镇智慧果园项目</v>
      </c>
      <c r="E67" s="17" t="str">
        <f>[1]项目申报表!I74</f>
        <v>有关村</v>
      </c>
      <c r="F67" s="18" t="str">
        <f>[1]项目申报表!M74</f>
        <v>项目总投资1054.96万元，其中统筹整合资金1054.96万元。在我镇已种植的850亩苹果树、699亩梨树、260亩桃树共计1809亩果园，统筹整合基资金主要用于建设智能水肥一体化697.5万元，园区监测系统，气象监测站9万元、管式墒情监测站10.8万元、全景监测系统26.4万元、智能虫情测报灯55.8万元、物联网太阳能杀虫19.8万元、农残检测仪4.08万元、农产品质量安全追溯系统20.88万元、果园物联网平台20.7万元，施工费190万元。
</v>
      </c>
      <c r="G67" s="19">
        <f>[1]项目申报表!N74</f>
        <v>1054.96</v>
      </c>
      <c r="H67" s="19">
        <f>[1]项目申报表!O74</f>
        <v>554.96</v>
      </c>
      <c r="I67" s="17" t="str">
        <f>[1]项目申报表!L74</f>
        <v>响水河镇人民政府</v>
      </c>
      <c r="J67" s="23">
        <v>45376</v>
      </c>
      <c r="K67" s="17" t="s">
        <v>14</v>
      </c>
    </row>
    <row r="68" ht="147" customHeight="1" spans="1:11">
      <c r="A68" s="16">
        <v>64</v>
      </c>
      <c r="B68" s="17" t="str">
        <f>[1]项目申报表!B75</f>
        <v>产业发展</v>
      </c>
      <c r="C68" s="17" t="str">
        <f>[1]项目申报表!C75</f>
        <v>生产项目</v>
      </c>
      <c r="D68" s="17" t="str">
        <f>[1]项目申报表!G75</f>
        <v>响水河镇苏村白萝卜生产加工项目</v>
      </c>
      <c r="E68" s="17" t="str">
        <f>[1]项目申报表!I75</f>
        <v>响水河镇苏村</v>
      </c>
      <c r="F68" s="18" t="str">
        <f>[1]项目申报表!M75</f>
        <v>项目总投资52万元，其中统筹整合资金50万元，自筹资金2万元，主要建设内容：建设厂房部分30万元，购买生产机械、清洗机、切丝机、烘干房、包装机、晾晒器皿等20万元，平整厂房土地2万元。</v>
      </c>
      <c r="G68" s="19" t="str">
        <f>[1]项目申报表!N75</f>
        <v>50</v>
      </c>
      <c r="H68" s="19">
        <f>[1]项目申报表!O75</f>
        <v>50</v>
      </c>
      <c r="I68" s="17" t="str">
        <f>[1]项目申报表!L75</f>
        <v>响水河镇人民政府</v>
      </c>
      <c r="J68" s="23">
        <v>45375</v>
      </c>
      <c r="K68" s="17" t="s">
        <v>14</v>
      </c>
    </row>
    <row r="69" ht="273.6" spans="1:11">
      <c r="A69" s="16">
        <v>65</v>
      </c>
      <c r="B69" s="17" t="str">
        <f>[1]项目申报表!B76</f>
        <v>乡村建设行动</v>
      </c>
      <c r="C69" s="17" t="str">
        <f>[1]项目申报表!C76</f>
        <v>农村基础设施</v>
      </c>
      <c r="D69" s="17" t="str">
        <f>[1]项目申报表!G76</f>
        <v>浮山县响水河镇以工代赈水毁道路修复工程</v>
      </c>
      <c r="E69" s="17" t="str">
        <f>[1]项目申报表!I76</f>
        <v>有关村</v>
      </c>
      <c r="F69" s="18" t="str">
        <f>[1]项目申报表!M76</f>
        <v>项目总投资502.8万元，其中统筹整合资金500.8万元，主要用于：响水河镇14个村22条农村道路，修复水毁道路4.136公里，主要工程内容有路基工程、路面工程、排水防护工程、涵洞工程、安全生命防护工程及沿线设施等。主要工程量包括挖除旧路面1558.41㎡、挖方 18630.8m、填方 23765.0㎡、浆砌片石挡土墙2249.05m、混凝土边沟37.32㎡、混凝土急流槽88.23m、水泥混凝土路面8480.6m、沥青混凝土路面5627.5m、拦水带1219m、新建 1-1.0米圆管涵1道、新建3-1.0米圆管涵1道、新建 2-1.0米钢波纹管涵1道、波形钢板护栏854m。</v>
      </c>
      <c r="G69" s="19">
        <f>[1]项目申报表!N76</f>
        <v>502.8</v>
      </c>
      <c r="H69" s="19">
        <f>[1]项目申报表!O76</f>
        <v>502.8</v>
      </c>
      <c r="I69" s="17" t="str">
        <f>[1]项目申报表!L76</f>
        <v>响水河镇人民政府</v>
      </c>
      <c r="J69" s="23">
        <v>45376</v>
      </c>
      <c r="K69" s="17" t="s">
        <v>14</v>
      </c>
    </row>
    <row r="70" ht="43.2" spans="1:11">
      <c r="A70" s="16">
        <v>66</v>
      </c>
      <c r="B70" s="17" t="str">
        <f>[1]项目申报表!B77</f>
        <v>产业发展</v>
      </c>
      <c r="C70" s="17" t="str">
        <f>[1]项目申报表!C77</f>
        <v>生产项目</v>
      </c>
      <c r="D70" s="17" t="str">
        <f>[1]项目申报表!G77</f>
        <v>槐埝乡燕村购置工程机械设备项目</v>
      </c>
      <c r="E70" s="17" t="str">
        <f>[1]项目申报表!I77</f>
        <v>燕村</v>
      </c>
      <c r="F70" s="18" t="str">
        <f>[1]项目申报表!M77</f>
        <v>购置挖掘机1台、装载机2台</v>
      </c>
      <c r="G70" s="19">
        <f>[1]项目申报表!N77</f>
        <v>70</v>
      </c>
      <c r="H70" s="19">
        <f>[1]项目申报表!O77</f>
        <v>70</v>
      </c>
      <c r="I70" s="17" t="str">
        <f>[1]项目申报表!L77</f>
        <v>槐埝乡人民政府</v>
      </c>
      <c r="J70" s="23">
        <v>45375</v>
      </c>
      <c r="K70" s="17" t="s">
        <v>14</v>
      </c>
    </row>
    <row r="71" ht="84" customHeight="1" spans="1:11">
      <c r="A71" s="16">
        <v>67</v>
      </c>
      <c r="B71" s="17" t="str">
        <f>[1]项目申报表!B78</f>
        <v>产业发展</v>
      </c>
      <c r="C71" s="17" t="str">
        <f>[1]项目申报表!C78</f>
        <v>生产项目</v>
      </c>
      <c r="D71" s="17" t="str">
        <f>[1]项目申报表!G78</f>
        <v>槐埝乡吕寨村购置工程机械设备项目</v>
      </c>
      <c r="E71" s="17" t="str">
        <f>[1]项目申报表!I78</f>
        <v>吕寨村</v>
      </c>
      <c r="F71" s="18" t="str">
        <f>[1]项目申报表!M78</f>
        <v>购置两台蔬果烘干设备、一台辣椒粉碎研磨机、一台叉车，同时建设基础设施，包含地面硬化、建设砖混结构食品存贮库房、通风换气冷却系统等</v>
      </c>
      <c r="G71" s="19">
        <f>[1]项目申报表!N78</f>
        <v>112</v>
      </c>
      <c r="H71" s="19">
        <f>[1]项目申报表!O78</f>
        <v>112</v>
      </c>
      <c r="I71" s="17" t="str">
        <f>[1]项目申报表!L78</f>
        <v>槐埝乡人民政府</v>
      </c>
      <c r="J71" s="23">
        <v>45376</v>
      </c>
      <c r="K71" s="17" t="s">
        <v>14</v>
      </c>
    </row>
    <row r="72" ht="43.2" spans="1:11">
      <c r="A72" s="16">
        <v>68</v>
      </c>
      <c r="B72" s="17" t="str">
        <f>[1]项目申报表!B79</f>
        <v>产业发展</v>
      </c>
      <c r="C72" s="17" t="str">
        <f>[1]项目申报表!C79</f>
        <v>生产项目</v>
      </c>
      <c r="D72" s="17" t="str">
        <f>[1]项目申报表!G79</f>
        <v>毕曲村樱桃大棚种植项目</v>
      </c>
      <c r="E72" s="17" t="str">
        <f>[1]项目申报表!I79</f>
        <v>毕曲村</v>
      </c>
      <c r="F72" s="18" t="str">
        <f>[1]项目申报表!M79</f>
        <v>建设大棚一座及耳房等配套设施，栽植60株樱桃树</v>
      </c>
      <c r="G72" s="19">
        <f>[1]项目申报表!N79</f>
        <v>85</v>
      </c>
      <c r="H72" s="19">
        <f>[1]项目申报表!O79</f>
        <v>85</v>
      </c>
      <c r="I72" s="17" t="str">
        <f>[1]项目申报表!L79</f>
        <v>槐埝乡人民政府</v>
      </c>
      <c r="J72" s="23">
        <v>45375</v>
      </c>
      <c r="K72" s="17" t="s">
        <v>14</v>
      </c>
    </row>
    <row r="73" ht="143" customHeight="1" spans="1:11">
      <c r="A73" s="16">
        <v>69</v>
      </c>
      <c r="B73" s="17" t="str">
        <f>[1]项目申报表!B80</f>
        <v>产业发展</v>
      </c>
      <c r="C73" s="17" t="str">
        <f>[1]项目申报表!C80</f>
        <v>生产项目</v>
      </c>
      <c r="D73" s="17" t="str">
        <f>[1]项目申报表!G80</f>
        <v>蛋鸡养殖场育雏项目</v>
      </c>
      <c r="E73" s="17" t="str">
        <f>[1]项目申报表!I80</f>
        <v>梁村</v>
      </c>
      <c r="F73" s="18" t="str">
        <f>[1]项目申报表!M80</f>
        <v>项目总投资430万。建设育雏鸡舍及配套设施，面积 1280平米，存栏4万羽预计投资280万元。其中建设项目，包括管理室、土方、地面硬化、鸡舍等182万元，生产设备如上料、通风、清粪系统等98万元。自筹资金150万元用于鸡苗、饲料等。</v>
      </c>
      <c r="G73" s="19">
        <f>[1]项目申报表!N80</f>
        <v>430</v>
      </c>
      <c r="H73" s="19">
        <f>[1]项目申报表!O80</f>
        <v>280</v>
      </c>
      <c r="I73" s="17" t="str">
        <f>[1]项目申报表!L80</f>
        <v>张庄镇人民政府</v>
      </c>
      <c r="J73" s="23">
        <v>45376</v>
      </c>
      <c r="K73" s="17" t="s">
        <v>14</v>
      </c>
    </row>
    <row r="74" ht="106" customHeight="1" spans="1:11">
      <c r="A74" s="16">
        <v>70</v>
      </c>
      <c r="B74" s="17" t="str">
        <f>[1]项目申报表!B81</f>
        <v>产业发展</v>
      </c>
      <c r="C74" s="17" t="str">
        <f>[1]项目申报表!C81</f>
        <v>加工流通项目</v>
      </c>
      <c r="D74" s="17" t="str">
        <f>[1]项目申报表!G81</f>
        <v>苹果加工厂项目</v>
      </c>
      <c r="E74" s="17" t="str">
        <f>[1]项目申报表!I81</f>
        <v>梁村</v>
      </c>
      <c r="F74" s="18" t="str">
        <f>[1]项目申报表!M81</f>
        <v>项目总投资120万元。其中建设项目，包括厂房、土方、地面硬化等60万元。生产设备，包括苹果分拣、包装设施等60万元。</v>
      </c>
      <c r="G74" s="19">
        <f>[1]项目申报表!N81</f>
        <v>120</v>
      </c>
      <c r="H74" s="19">
        <f>[1]项目申报表!O81</f>
        <v>120</v>
      </c>
      <c r="I74" s="17" t="str">
        <f>[1]项目申报表!L81</f>
        <v>张庄镇人民政府</v>
      </c>
      <c r="J74" s="23">
        <v>45375</v>
      </c>
      <c r="K74" s="17" t="s">
        <v>14</v>
      </c>
    </row>
    <row r="75" ht="100.8" spans="1:11">
      <c r="A75" s="16">
        <v>71</v>
      </c>
      <c r="B75" s="17" t="str">
        <f>[1]项目申报表!B82</f>
        <v>乡村建设行动</v>
      </c>
      <c r="C75" s="17" t="str">
        <f>[1]项目申报表!C82</f>
        <v>农村基础设施</v>
      </c>
      <c r="D75" s="17" t="str">
        <f>[1]项目申报表!G82</f>
        <v>通自然村道路</v>
      </c>
      <c r="E75" s="17" t="str">
        <f>[1]项目申报表!I82</f>
        <v>滑家河</v>
      </c>
      <c r="F75" s="18" t="str">
        <f>[1]项目申报表!M82</f>
        <v>项目总投资160万元，郑家岭自然村至秦家角自然村3公里路面宽3米，铺设水泥面道路厚度18cm，预计投资75万元；西城自然村至赵城村长度3.5公里，路面宽3米，铺设水泥面道路厚度18cm，预计投资85万元。</v>
      </c>
      <c r="G75" s="19">
        <f>[1]项目申报表!N82</f>
        <v>160</v>
      </c>
      <c r="H75" s="19">
        <f>[1]项目申报表!O82</f>
        <v>160</v>
      </c>
      <c r="I75" s="17" t="str">
        <f>[1]项目申报表!L82</f>
        <v>张庄镇人民政府</v>
      </c>
      <c r="J75" s="23">
        <v>45376</v>
      </c>
      <c r="K75" s="17" t="s">
        <v>14</v>
      </c>
    </row>
    <row r="76" ht="57.6" spans="1:11">
      <c r="A76" s="16">
        <v>72</v>
      </c>
      <c r="B76" s="17" t="str">
        <f>[1]项目申报表!B83</f>
        <v>产业发展</v>
      </c>
      <c r="C76" s="17" t="str">
        <f>[1]项目申报表!C83</f>
        <v>生产项目</v>
      </c>
      <c r="D76" s="17" t="str">
        <f>[1]项目申报表!G83</f>
        <v>温室樱桃大棚种植</v>
      </c>
      <c r="E76" s="17" t="str">
        <f>[1]项目申报表!I83</f>
        <v>北宫</v>
      </c>
      <c r="F76" s="18" t="str">
        <f>[1]项目申报表!M83</f>
        <v>项目总投资100万元。其中建设温大棚长80米，宽14.8米投资50万元，栽植7年美早树苗投资50万元。</v>
      </c>
      <c r="G76" s="19">
        <f>[1]项目申报表!N83</f>
        <v>100</v>
      </c>
      <c r="H76" s="19">
        <f>[1]项目申报表!O83</f>
        <v>100</v>
      </c>
      <c r="I76" s="17" t="str">
        <f>[1]项目申报表!L83</f>
        <v>张庄镇人民政府</v>
      </c>
      <c r="J76" s="23">
        <v>45375</v>
      </c>
      <c r="K76" s="17" t="s">
        <v>14</v>
      </c>
    </row>
    <row r="77" ht="28.8" spans="1:11">
      <c r="A77" s="16">
        <v>73</v>
      </c>
      <c r="B77" s="17" t="str">
        <f>[1]项目申报表!B84</f>
        <v>产业发展</v>
      </c>
      <c r="C77" s="17" t="str">
        <f>[1]项目申报表!C84</f>
        <v>生产项目</v>
      </c>
      <c r="D77" s="17" t="str">
        <f>[1]项目申报表!G84</f>
        <v>樱桃大棚种植</v>
      </c>
      <c r="E77" s="17" t="str">
        <f>[1]项目申报表!I84</f>
        <v>南卫村</v>
      </c>
      <c r="F77" s="18" t="str">
        <f>[1]项目申报表!M84</f>
        <v>建设大棚一座及耳房等配套设施，栽植60株樱桃树</v>
      </c>
      <c r="G77" s="19">
        <f>[1]项目申报表!N84</f>
        <v>110</v>
      </c>
      <c r="H77" s="19">
        <f>[1]项目申报表!O84</f>
        <v>70</v>
      </c>
      <c r="I77" s="17" t="str">
        <f>[1]项目申报表!L84</f>
        <v>东张乡人民政府</v>
      </c>
      <c r="J77" s="23">
        <v>45376</v>
      </c>
      <c r="K77" s="17" t="s">
        <v>14</v>
      </c>
    </row>
    <row r="78" ht="28.8" spans="1:11">
      <c r="A78" s="16">
        <v>74</v>
      </c>
      <c r="B78" s="17" t="str">
        <f>[1]项目申报表!B85</f>
        <v>产业发展</v>
      </c>
      <c r="C78" s="17" t="str">
        <f>[1]项目申报表!C85</f>
        <v>生产项目</v>
      </c>
      <c r="D78" s="17" t="str">
        <f>[1]项目申报表!G85</f>
        <v>樱桃大棚种植</v>
      </c>
      <c r="E78" s="17" t="str">
        <f>[1]项目申报表!I85</f>
        <v>张家坡村</v>
      </c>
      <c r="F78" s="18" t="str">
        <f>[1]项目申报表!M85</f>
        <v>建设大棚一座及耳房等配套设施，栽植60株樱桃树</v>
      </c>
      <c r="G78" s="19">
        <f>[1]项目申报表!N85</f>
        <v>110</v>
      </c>
      <c r="H78" s="19">
        <f>[1]项目申报表!O85</f>
        <v>70</v>
      </c>
      <c r="I78" s="17" t="str">
        <f>[1]项目申报表!L85</f>
        <v>东张乡人民政府</v>
      </c>
      <c r="J78" s="23">
        <v>45375</v>
      </c>
      <c r="K78" s="17" t="s">
        <v>14</v>
      </c>
    </row>
    <row r="79" ht="28.8" spans="1:11">
      <c r="A79" s="16">
        <v>75</v>
      </c>
      <c r="B79" s="17" t="str">
        <f>[1]项目申报表!B86</f>
        <v>产业发展</v>
      </c>
      <c r="C79" s="17" t="str">
        <f>[1]项目申报表!C86</f>
        <v>生产项目</v>
      </c>
      <c r="D79" s="17" t="str">
        <f>[1]项目申报表!G86</f>
        <v>庭院经济种植项目</v>
      </c>
      <c r="E79" s="17" t="str">
        <f>[1]项目申报表!I86</f>
        <v>贯里</v>
      </c>
      <c r="F79" s="18" t="str">
        <f>[1]项目申报表!M86</f>
        <v>25户庭院经济种植户，带动农户增加收入。</v>
      </c>
      <c r="G79" s="19">
        <f>[1]项目申报表!N86</f>
        <v>11.25</v>
      </c>
      <c r="H79" s="19">
        <f>[1]项目申报表!O86</f>
        <v>11.25</v>
      </c>
      <c r="I79" s="17" t="str">
        <f>[1]项目申报表!L86</f>
        <v>东张乡人民政府</v>
      </c>
      <c r="J79" s="23">
        <v>45376</v>
      </c>
      <c r="K79" s="17" t="s">
        <v>14</v>
      </c>
    </row>
    <row r="80" ht="28.8" spans="1:11">
      <c r="A80" s="16">
        <v>76</v>
      </c>
      <c r="B80" s="17" t="str">
        <f>[1]项目申报表!B87</f>
        <v>产业发展</v>
      </c>
      <c r="C80" s="17" t="str">
        <f>[1]项目申报表!C87</f>
        <v>生产项目</v>
      </c>
      <c r="D80" s="17" t="str">
        <f>[1]项目申报表!G87</f>
        <v>庭院经济种植项目</v>
      </c>
      <c r="E80" s="17" t="str">
        <f>[1]项目申报表!I87</f>
        <v>香贯</v>
      </c>
      <c r="F80" s="18" t="str">
        <f>[1]项目申报表!M87</f>
        <v>45户庭院经济种植户，带动农户增加收入。</v>
      </c>
      <c r="G80" s="19">
        <f>[1]项目申报表!N87</f>
        <v>20.25</v>
      </c>
      <c r="H80" s="19">
        <f>[1]项目申报表!O87</f>
        <v>20.25</v>
      </c>
      <c r="I80" s="17" t="str">
        <f>[1]项目申报表!L87</f>
        <v>东张乡人民政府</v>
      </c>
      <c r="J80" s="23">
        <v>45375</v>
      </c>
      <c r="K80" s="17" t="s">
        <v>14</v>
      </c>
    </row>
    <row r="81" ht="28.8" spans="1:11">
      <c r="A81" s="16">
        <v>77</v>
      </c>
      <c r="B81" s="17" t="str">
        <f>[1]项目申报表!B88</f>
        <v>产业发展</v>
      </c>
      <c r="C81" s="17" t="str">
        <f>[1]项目申报表!C88</f>
        <v>生产项目</v>
      </c>
      <c r="D81" s="17" t="str">
        <f>[1]项目申报表!G88</f>
        <v>庭院经济种植项目</v>
      </c>
      <c r="E81" s="17" t="str">
        <f>[1]项目申报表!I88</f>
        <v>卫村</v>
      </c>
      <c r="F81" s="18" t="str">
        <f>[1]项目申报表!M88</f>
        <v>30户庭院经济种植户，带动农户增加收入。</v>
      </c>
      <c r="G81" s="19">
        <f>[1]项目申报表!N88</f>
        <v>13.5</v>
      </c>
      <c r="H81" s="19">
        <f>[1]项目申报表!O88</f>
        <v>13.5</v>
      </c>
      <c r="I81" s="17" t="str">
        <f>[1]项目申报表!L88</f>
        <v>东张乡人民政府</v>
      </c>
      <c r="J81" s="23">
        <v>45376</v>
      </c>
      <c r="K81" s="17" t="s">
        <v>14</v>
      </c>
    </row>
    <row r="82" ht="129.6" spans="1:11">
      <c r="A82" s="16">
        <v>78</v>
      </c>
      <c r="B82" s="17" t="str">
        <f>[1]项目申报表!B89</f>
        <v>产业发展</v>
      </c>
      <c r="C82" s="17" t="str">
        <f>[1]项目申报表!C89</f>
        <v>生产项目</v>
      </c>
      <c r="D82" s="17" t="str">
        <f>[1]项目申报表!G89</f>
        <v>智慧桃园项目</v>
      </c>
      <c r="E82" s="17" t="str">
        <f>[1]项目申报表!I89</f>
        <v>西张村、东张村、南卫村、卫村、辛壁村、李村、香贯村</v>
      </c>
      <c r="F82" s="18" t="str">
        <f>[1]项目申报表!M89</f>
        <v>西张等村1500亩桃树防爆网和防鸟网，每亩地投资4500-5500之间。</v>
      </c>
      <c r="G82" s="19">
        <f>[1]项目申报表!N89</f>
        <v>600</v>
      </c>
      <c r="H82" s="19">
        <f>[1]项目申报表!O89</f>
        <v>600</v>
      </c>
      <c r="I82" s="17" t="str">
        <f>[1]项目申报表!L89</f>
        <v>东张乡人民政府</v>
      </c>
      <c r="J82" s="23">
        <v>45375</v>
      </c>
      <c r="K82" s="17" t="s">
        <v>14</v>
      </c>
    </row>
    <row r="83" ht="28.8" spans="1:11">
      <c r="A83" s="16">
        <v>79</v>
      </c>
      <c r="B83" s="17" t="str">
        <f>[1]项目申报表!B90</f>
        <v>乡村建设行动</v>
      </c>
      <c r="C83" s="17" t="str">
        <f>[1]项目申报表!C90</f>
        <v>农村基础设施</v>
      </c>
      <c r="D83" s="17" t="str">
        <f>[1]项目申报表!G90</f>
        <v>水利设施建设</v>
      </c>
      <c r="E83" s="17" t="str">
        <f>[1]项目申报表!I90</f>
        <v> 蛟头河</v>
      </c>
      <c r="F83" s="18" t="str">
        <f>[1]项目申报表!M90</f>
        <v>新建水塔，维修水塔，带动农户增加收入。</v>
      </c>
      <c r="G83" s="19">
        <f>[1]项目申报表!N90</f>
        <v>87</v>
      </c>
      <c r="H83" s="19">
        <f>[1]项目申报表!O90</f>
        <v>87</v>
      </c>
      <c r="I83" s="17" t="str">
        <f>[1]项目申报表!L90</f>
        <v>农业农村和水利局</v>
      </c>
      <c r="J83" s="23">
        <v>45376</v>
      </c>
      <c r="K83" s="17" t="s">
        <v>14</v>
      </c>
    </row>
    <row r="84" ht="28.8" spans="1:11">
      <c r="A84" s="16">
        <v>80</v>
      </c>
      <c r="B84" s="17" t="str">
        <f>[1]项目申报表!B91</f>
        <v>乡村建设行动</v>
      </c>
      <c r="C84" s="17" t="str">
        <f>[1]项目申报表!C91</f>
        <v>农村基础设施</v>
      </c>
      <c r="D84" s="17" t="str">
        <f>[1]项目申报表!G91</f>
        <v>东张乡驭风行动项目</v>
      </c>
      <c r="E84" s="17" t="str">
        <f>[1]项目申报表!I91</f>
        <v>有关村</v>
      </c>
      <c r="F84" s="18" t="str">
        <f>[1]项目申报表!M91</f>
        <v>在田间地头、村前屋后、乡间路等零散土地上安装风电机组，盘活乡村存量集体用地作价入股、收益共享，使村（社区）集体经济收入。</v>
      </c>
      <c r="G84" s="19">
        <f>[1]项目申报表!N91</f>
        <v>300</v>
      </c>
      <c r="H84" s="19">
        <f>[1]项目申报表!O91</f>
        <v>300</v>
      </c>
      <c r="I84" s="17" t="str">
        <f>[1]项目申报表!L91</f>
        <v>东张乡人民政府</v>
      </c>
      <c r="J84" s="23">
        <v>45375</v>
      </c>
      <c r="K84" s="17" t="s">
        <v>14</v>
      </c>
    </row>
    <row r="85" ht="28.8" spans="1:11">
      <c r="A85" s="16">
        <v>81</v>
      </c>
      <c r="B85" s="17" t="str">
        <f>[1]项目申报表!B92</f>
        <v>乡村建设行动</v>
      </c>
      <c r="C85" s="17" t="str">
        <f>[1]项目申报表!C92</f>
        <v>农村基础设施</v>
      </c>
      <c r="D85" s="17" t="str">
        <f>[1]项目申报表!G92</f>
        <v>槐埝乡驭风行动项目</v>
      </c>
      <c r="E85" s="17" t="str">
        <f>[1]项目申报表!I92</f>
        <v>有关村</v>
      </c>
      <c r="F85" s="18" t="str">
        <f>[1]项目申报表!M92</f>
        <v>在田间地头、村前屋后、乡间路等零散土地上安装风电机组，盘活乡村存量集体用地作价入股、收益共享，使村（社区）集体经济收入。</v>
      </c>
      <c r="G85" s="19">
        <f>[1]项目申报表!N92</f>
        <v>300</v>
      </c>
      <c r="H85" s="19">
        <f>[1]项目申报表!O92</f>
        <v>300</v>
      </c>
      <c r="I85" s="17" t="str">
        <f>[1]项目申报表!L92</f>
        <v>槐埝乡人民政府</v>
      </c>
      <c r="J85" s="23">
        <v>45376</v>
      </c>
      <c r="K85" s="17" t="s">
        <v>14</v>
      </c>
    </row>
    <row r="86" ht="28.8" spans="1:11">
      <c r="A86" s="16">
        <v>82</v>
      </c>
      <c r="B86" s="17" t="str">
        <f>[1]项目申报表!B93</f>
        <v>乡村建设行动</v>
      </c>
      <c r="C86" s="17" t="str">
        <f>[1]项目申报表!C93</f>
        <v>农村基础设施</v>
      </c>
      <c r="D86" s="17" t="str">
        <f>[1]项目申报表!G93</f>
        <v>张庄镇驭风行动项目</v>
      </c>
      <c r="E86" s="17" t="str">
        <f>[1]项目申报表!I93</f>
        <v>有关村</v>
      </c>
      <c r="F86" s="18" t="str">
        <f>[1]项目申报表!M93</f>
        <v>在田间地头、村前屋后、乡间路等零散土地上安装风电机组，盘活乡村存量集体用地作价入股、收益共享，使村（社区）集体经济收入。</v>
      </c>
      <c r="G86" s="19">
        <f>[1]项目申报表!N93</f>
        <v>300</v>
      </c>
      <c r="H86" s="19">
        <f>[1]项目申报表!O93</f>
        <v>300</v>
      </c>
      <c r="I86" s="17" t="str">
        <f>[1]项目申报表!L93</f>
        <v>张庄镇人民政府</v>
      </c>
      <c r="J86" s="23">
        <v>45375</v>
      </c>
      <c r="K86" s="17" t="s">
        <v>14</v>
      </c>
    </row>
    <row r="87" ht="57.6" spans="1:11">
      <c r="A87" s="16">
        <v>83</v>
      </c>
      <c r="B87" s="17" t="str">
        <f>[1]项目申报表!B94</f>
        <v>产业发展</v>
      </c>
      <c r="C87" s="17" t="str">
        <f>[1]项目申报表!C94</f>
        <v>生产项目</v>
      </c>
      <c r="D87" s="17" t="str">
        <f>[1]项目申报表!G94</f>
        <v>温室樱桃大棚种植</v>
      </c>
      <c r="E87" s="17" t="str">
        <f>[1]项目申报表!I94</f>
        <v>张村</v>
      </c>
      <c r="F87" s="18" t="str">
        <f>[1]项目申报表!M94</f>
        <v>项目总投资100万元。其中建设温大棚长80米，宽14.8米投资50万元，栽植7年美早树苗投资50万元。</v>
      </c>
      <c r="G87" s="19">
        <f>[1]项目申报表!N94</f>
        <v>100</v>
      </c>
      <c r="H87" s="19">
        <f>[1]项目申报表!O94</f>
        <v>100</v>
      </c>
      <c r="I87" s="17" t="str">
        <f>[1]项目申报表!L94</f>
        <v>寨圪塔乡人民政府</v>
      </c>
      <c r="J87" s="23">
        <v>45376</v>
      </c>
      <c r="K87" s="17" t="s">
        <v>14</v>
      </c>
    </row>
    <row r="88" ht="57.6" spans="1:11">
      <c r="A88" s="16">
        <v>84</v>
      </c>
      <c r="B88" s="17" t="str">
        <f>[1]项目申报表!B95</f>
        <v>产业发展</v>
      </c>
      <c r="C88" s="17" t="str">
        <f>[1]项目申报表!C95</f>
        <v>生产项目</v>
      </c>
      <c r="D88" s="17" t="str">
        <f>[1]项目申报表!G95</f>
        <v>温室樱桃大棚种植</v>
      </c>
      <c r="E88" s="17" t="str">
        <f>[1]项目申报表!I95</f>
        <v>谭村</v>
      </c>
      <c r="F88" s="18" t="str">
        <f>[1]项目申报表!M95</f>
        <v>项目总投资100万元。其中建设温大棚长80米，宽14.8米投资50万元，栽植7年美早树苗投资50万元。</v>
      </c>
      <c r="G88" s="19">
        <f>[1]项目申报表!N95</f>
        <v>100</v>
      </c>
      <c r="H88" s="19">
        <f>[1]项目申报表!O95</f>
        <v>100</v>
      </c>
      <c r="I88" s="17" t="str">
        <f>[1]项目申报表!L95</f>
        <v>寨圪塔乡人民政府</v>
      </c>
      <c r="J88" s="23">
        <v>45375</v>
      </c>
      <c r="K88" s="17" t="s">
        <v>14</v>
      </c>
    </row>
    <row r="89" ht="57.6" spans="1:11">
      <c r="A89" s="16">
        <v>85</v>
      </c>
      <c r="B89" s="17" t="str">
        <f>[1]项目申报表!B96</f>
        <v>产业发展</v>
      </c>
      <c r="C89" s="17" t="str">
        <f>[1]项目申报表!C96</f>
        <v>生产项目</v>
      </c>
      <c r="D89" s="17" t="str">
        <f>[1]项目申报表!G96</f>
        <v>温室樱桃大棚种植</v>
      </c>
      <c r="E89" s="17" t="str">
        <f>[1]项目申报表!I96</f>
        <v>土岭村</v>
      </c>
      <c r="F89" s="18" t="str">
        <f>[1]项目申报表!M96</f>
        <v>项目总投资100万元。其中建设温大棚长80米，宽14.8米投资50万元，栽植7年美早树苗投资50万元。</v>
      </c>
      <c r="G89" s="19">
        <f>[1]项目申报表!N96</f>
        <v>100</v>
      </c>
      <c r="H89" s="19">
        <f>[1]项目申报表!O96</f>
        <v>100</v>
      </c>
      <c r="I89" s="17" t="str">
        <f>[1]项目申报表!L96</f>
        <v>寨圪塔乡人民政府</v>
      </c>
      <c r="J89" s="23">
        <v>45376</v>
      </c>
      <c r="K89" s="17" t="s">
        <v>14</v>
      </c>
    </row>
    <row r="90" ht="57.6" spans="1:11">
      <c r="A90" s="16">
        <v>86</v>
      </c>
      <c r="B90" s="17" t="str">
        <f>[1]项目申报表!B97</f>
        <v>产业发展</v>
      </c>
      <c r="C90" s="17" t="str">
        <f>[1]项目申报表!C97</f>
        <v>生产项目</v>
      </c>
      <c r="D90" s="17" t="str">
        <f>[1]项目申报表!G97</f>
        <v>温室樱桃大棚种植</v>
      </c>
      <c r="E90" s="17" t="str">
        <f>[1]项目申报表!I97</f>
        <v>寨圪塔村</v>
      </c>
      <c r="F90" s="18" t="str">
        <f>[1]项目申报表!M97</f>
        <v>项目总投资100万元。其中建设温大棚长80米，宽14.8米投资50万元，栽植7年美早树苗投资50万元。</v>
      </c>
      <c r="G90" s="19">
        <f>[1]项目申报表!N97</f>
        <v>100</v>
      </c>
      <c r="H90" s="19">
        <f>[1]项目申报表!O97</f>
        <v>100</v>
      </c>
      <c r="I90" s="17" t="str">
        <f>[1]项目申报表!L97</f>
        <v>寨圪塔乡人民政府</v>
      </c>
      <c r="J90" s="23">
        <v>45375</v>
      </c>
      <c r="K90" s="17" t="s">
        <v>14</v>
      </c>
    </row>
    <row r="91" ht="57.6" spans="1:11">
      <c r="A91" s="16">
        <v>87</v>
      </c>
      <c r="B91" s="17" t="str">
        <f>[1]项目申报表!B98</f>
        <v>产业发展</v>
      </c>
      <c r="C91" s="17" t="str">
        <f>[1]项目申报表!C98</f>
        <v>生产项目</v>
      </c>
      <c r="D91" s="17" t="str">
        <f>[1]项目申报表!G98</f>
        <v>温室樱桃大棚种植</v>
      </c>
      <c r="E91" s="17" t="str">
        <f>[1]项目申报表!I98</f>
        <v>川口村</v>
      </c>
      <c r="F91" s="18" t="str">
        <f>[1]项目申报表!M98</f>
        <v>项目总投资100万元。其中建设温大棚长80米，宽14.8米投资50万元，栽植7年美早树苗投资50万元。</v>
      </c>
      <c r="G91" s="19">
        <f>[1]项目申报表!N98</f>
        <v>100</v>
      </c>
      <c r="H91" s="19">
        <f>[1]项目申报表!O98</f>
        <v>100</v>
      </c>
      <c r="I91" s="17" t="str">
        <f>[1]项目申报表!L98</f>
        <v>寨圪塔乡人民政府</v>
      </c>
      <c r="J91" s="23">
        <v>45376</v>
      </c>
      <c r="K91" s="17" t="s">
        <v>14</v>
      </c>
    </row>
    <row r="92" ht="28.8" spans="1:11">
      <c r="A92" s="16">
        <v>88</v>
      </c>
      <c r="B92" s="17" t="str">
        <f>[1]项目申报表!B99</f>
        <v>产业发展</v>
      </c>
      <c r="C92" s="17" t="str">
        <f>[1]项目申报表!C99</f>
        <v>生产项目</v>
      </c>
      <c r="D92" s="17" t="str">
        <f>[1]项目申报表!G99</f>
        <v>牛场扩大养殖规模</v>
      </c>
      <c r="E92" s="17" t="str">
        <f>[1]项目申报表!I99</f>
        <v>十里垣村</v>
      </c>
      <c r="F92" s="18" t="str">
        <f>[1]项目申报表!M99</f>
        <v>计划新购入优种母牛60头，带动农户增加收入。</v>
      </c>
      <c r="G92" s="19">
        <f>[1]项目申报表!N99</f>
        <v>84</v>
      </c>
      <c r="H92" s="19">
        <f>[1]项目申报表!O99</f>
        <v>74</v>
      </c>
      <c r="I92" s="17" t="str">
        <f>[1]项目申报表!L99</f>
        <v>天坛镇人民政府</v>
      </c>
      <c r="J92" s="23">
        <v>45375</v>
      </c>
      <c r="K92" s="17" t="s">
        <v>14</v>
      </c>
    </row>
    <row r="93" ht="28.8" spans="1:11">
      <c r="A93" s="16">
        <v>89</v>
      </c>
      <c r="B93" s="17" t="str">
        <f>[1]项目申报表!B100</f>
        <v>产业发展</v>
      </c>
      <c r="C93" s="17" t="str">
        <f>[1]项目申报表!C100</f>
        <v>生产项目</v>
      </c>
      <c r="D93" s="17" t="str">
        <f>[1]项目申报表!G100</f>
        <v>高产玉米种植基地</v>
      </c>
      <c r="E93" s="17" t="str">
        <f>[1]项目申报表!I100</f>
        <v>邢庄村</v>
      </c>
      <c r="F93" s="18" t="str">
        <f>[1]项目申报表!M100</f>
        <v>拟建设80亩高产玉米试验田，带动农户增加收入。</v>
      </c>
      <c r="G93" s="19">
        <f>[1]项目申报表!N100</f>
        <v>6</v>
      </c>
      <c r="H93" s="19">
        <f>[1]项目申报表!O100</f>
        <v>5</v>
      </c>
      <c r="I93" s="17" t="str">
        <f>[1]项目申报表!L100</f>
        <v>天坛镇人民政府</v>
      </c>
      <c r="J93" s="23">
        <v>45376</v>
      </c>
      <c r="K93" s="17" t="s">
        <v>14</v>
      </c>
    </row>
    <row r="94" ht="28.8" spans="1:11">
      <c r="A94" s="16">
        <v>90</v>
      </c>
      <c r="B94" s="17" t="str">
        <f>[1]项目申报表!B101</f>
        <v>产业发展</v>
      </c>
      <c r="C94" s="17" t="str">
        <f>[1]项目申报表!C101</f>
        <v>加工流通项目</v>
      </c>
      <c r="D94" s="17" t="str">
        <f>[1]项目申报表!G101</f>
        <v>浮山县恒舜昌物流园</v>
      </c>
      <c r="E94" s="17" t="str">
        <f>[1]项目申报表!I101</f>
        <v>柏村</v>
      </c>
      <c r="F94" s="18" t="str">
        <f>[1]项目申报表!M101</f>
        <v>分拣仓库、储存仓库、冷链仓库，带动农户增加收入。</v>
      </c>
      <c r="G94" s="19">
        <f>[1]项目申报表!N101</f>
        <v>1000</v>
      </c>
      <c r="H94" s="19">
        <f>[1]项目申报表!O101</f>
        <v>800</v>
      </c>
      <c r="I94" s="17" t="str">
        <f>[1]项目申报表!L101</f>
        <v>天坛镇人民政府</v>
      </c>
      <c r="J94" s="23">
        <v>45375</v>
      </c>
      <c r="K94" s="17" t="s">
        <v>14</v>
      </c>
    </row>
    <row r="95" ht="195" customHeight="1" spans="1:11">
      <c r="A95" s="16">
        <v>91</v>
      </c>
      <c r="B95" s="17" t="str">
        <f>[1]项目申报表!B102</f>
        <v>产业发展</v>
      </c>
      <c r="C95" s="17" t="str">
        <f>[1]项目申报表!C102</f>
        <v>加工流通项目</v>
      </c>
      <c r="D95" s="17" t="str">
        <f>[1]项目申报表!G102</f>
        <v>天坛镇文昌社区配合饲料加工厂建设项目</v>
      </c>
      <c r="E95" s="17" t="str">
        <f>[1]项目申报表!I102</f>
        <v>文昌社区</v>
      </c>
      <c r="F95" s="18" t="str">
        <f>[1]项目申报表!M102</f>
        <v>本项目建设规模为实际年生产能力 6万吨的高品质猪用饲料饲料生产线。具体建设内容包括：原料接收与清理系统、粉碎系统、配料混合系统、制粒冷却系统、成品包装系统、液体添加系统，建设生产工艺所需要的生产厂房、综合办公楼及配套用房共计6000平方米，完善水、电、锅炉、通讯、安全卫生、污染治理等公用设施，保障生产生活需要。</v>
      </c>
      <c r="G95" s="19">
        <f>[1]项目申报表!N102</f>
        <v>892</v>
      </c>
      <c r="H95" s="19">
        <f>[1]项目申报表!O102</f>
        <v>480</v>
      </c>
      <c r="I95" s="17" t="str">
        <f>[1]项目申报表!L102</f>
        <v>天坛镇人民政府</v>
      </c>
      <c r="J95" s="23">
        <v>45376</v>
      </c>
      <c r="K95" s="17" t="s">
        <v>14</v>
      </c>
    </row>
    <row r="96" ht="28.8" spans="1:11">
      <c r="A96" s="16">
        <v>92</v>
      </c>
      <c r="B96" s="17" t="str">
        <f>[1]项目申报表!B103</f>
        <v>产业发展</v>
      </c>
      <c r="C96" s="17" t="str">
        <f>[1]项目申报表!C103</f>
        <v>生产项目</v>
      </c>
      <c r="D96" s="17" t="str">
        <f>[1]项目申报表!G103</f>
        <v>樱桃种植项目</v>
      </c>
      <c r="E96" s="17" t="str">
        <f>[1]项目申报表!I103</f>
        <v>前交村</v>
      </c>
      <c r="F96" s="18" t="str">
        <f>[1]项目申报表!M103</f>
        <v>建设大棚一座及耳房等配套设施，栽植60株樱桃树</v>
      </c>
      <c r="G96" s="19">
        <f>[1]项目申报表!N103</f>
        <v>70</v>
      </c>
      <c r="H96" s="19">
        <f>[1]项目申报表!O103</f>
        <v>70</v>
      </c>
      <c r="I96" s="17" t="str">
        <f>[1]项目申报表!L103</f>
        <v>天坛镇人民政府</v>
      </c>
      <c r="J96" s="23">
        <v>45375</v>
      </c>
      <c r="K96" s="17" t="s">
        <v>14</v>
      </c>
    </row>
    <row r="97" ht="28.8" spans="1:11">
      <c r="A97" s="16">
        <v>93</v>
      </c>
      <c r="B97" s="17" t="str">
        <f>[1]项目申报表!B104</f>
        <v>产业发展</v>
      </c>
      <c r="C97" s="17" t="str">
        <f>[1]项目申报表!C104</f>
        <v>生产项目</v>
      </c>
      <c r="D97" s="17" t="str">
        <f>[1]项目申报表!G104</f>
        <v>樱桃种植项目</v>
      </c>
      <c r="E97" s="17" t="str">
        <f>[1]项目申报表!I104</f>
        <v>丞相河村</v>
      </c>
      <c r="F97" s="18" t="str">
        <f>[1]项目申报表!M104</f>
        <v>建设大棚一座及耳房等配套设施，栽植60株樱桃树</v>
      </c>
      <c r="G97" s="19">
        <f>[1]项目申报表!N104</f>
        <v>70</v>
      </c>
      <c r="H97" s="19">
        <f>[1]项目申报表!O104</f>
        <v>70</v>
      </c>
      <c r="I97" s="17" t="str">
        <f>[1]项目申报表!L104</f>
        <v>天坛镇人民政府</v>
      </c>
      <c r="J97" s="23">
        <v>45376</v>
      </c>
      <c r="K97" s="17" t="s">
        <v>14</v>
      </c>
    </row>
    <row r="98" ht="28.8" spans="1:11">
      <c r="A98" s="16">
        <v>94</v>
      </c>
      <c r="B98" s="17" t="str">
        <f>[1]项目申报表!B105</f>
        <v>产业发展</v>
      </c>
      <c r="C98" s="17" t="str">
        <f>[1]项目申报表!C105</f>
        <v>生产项目</v>
      </c>
      <c r="D98" s="17" t="str">
        <f>[1]项目申报表!G105</f>
        <v>樱桃种植项目</v>
      </c>
      <c r="E98" s="17" t="str">
        <f>[1]项目申报表!I105</f>
        <v>南王村</v>
      </c>
      <c r="F98" s="18" t="str">
        <f>[1]项目申报表!M105</f>
        <v>建设大棚一座及耳房等配套设施，栽植60株樱桃树</v>
      </c>
      <c r="G98" s="19">
        <f>[1]项目申报表!N105</f>
        <v>70</v>
      </c>
      <c r="H98" s="19">
        <f>[1]项目申报表!O105</f>
        <v>70</v>
      </c>
      <c r="I98" s="17" t="str">
        <f>[1]项目申报表!L105</f>
        <v>天坛镇人民政府</v>
      </c>
      <c r="J98" s="23">
        <v>45375</v>
      </c>
      <c r="K98" s="17" t="s">
        <v>14</v>
      </c>
    </row>
    <row r="99" ht="43.2" spans="1:11">
      <c r="A99" s="16">
        <v>95</v>
      </c>
      <c r="B99" s="17" t="str">
        <f>[1]项目申报表!B106</f>
        <v>产业发展</v>
      </c>
      <c r="C99" s="17" t="str">
        <f>[1]项目申报表!C106</f>
        <v>生产项目</v>
      </c>
      <c r="D99" s="17" t="str">
        <f>[1]项目申报表!G106</f>
        <v>前交村羊场提升项目</v>
      </c>
      <c r="E99" s="17" t="str">
        <f>[1]项目申报表!I106</f>
        <v>前交村</v>
      </c>
      <c r="F99" s="18" t="str">
        <f>[1]项目申报表!M106</f>
        <v>在原有产业发展基础上进行项目提升，变“闲置畜棚”为“种植温棚”</v>
      </c>
      <c r="G99" s="19">
        <f>[1]项目申报表!N106</f>
        <v>23</v>
      </c>
      <c r="H99" s="19">
        <f>[1]项目申报表!O106</f>
        <v>23</v>
      </c>
      <c r="I99" s="17" t="str">
        <f>[1]项目申报表!L106</f>
        <v>天坛镇人民政府</v>
      </c>
      <c r="J99" s="23">
        <v>45376</v>
      </c>
      <c r="K99" s="17" t="s">
        <v>14</v>
      </c>
    </row>
    <row r="100" ht="72" spans="1:11">
      <c r="A100" s="16">
        <v>96</v>
      </c>
      <c r="B100" s="17" t="str">
        <f>[1]项目申报表!B107</f>
        <v>产业发展</v>
      </c>
      <c r="C100" s="17" t="str">
        <f>[1]项目申报表!C107</f>
        <v>生产项目</v>
      </c>
      <c r="D100" s="17" t="str">
        <f>[1]项目申报表!G107</f>
        <v>北王镇桥北村红薯基地配套设施建设项目</v>
      </c>
      <c r="E100" s="17" t="str">
        <f>[1]项目申报表!I107</f>
        <v>桥北村</v>
      </c>
      <c r="F100" s="18" t="str">
        <f>[1]项目申报表!M107</f>
        <v>①建设1200平方育苗大棚1座；②购置红薯栽种机械一套（拖拉机、杀蔓机、起垄机、无人打药机等）；③改造年储存50万斤红薯储存库1座。</v>
      </c>
      <c r="G100" s="19">
        <f>[1]项目申报表!N107</f>
        <v>70</v>
      </c>
      <c r="H100" s="19">
        <f>[1]项目申报表!O107</f>
        <v>50</v>
      </c>
      <c r="I100" s="17" t="str">
        <f>[1]项目申报表!L107</f>
        <v>北王镇人民政府</v>
      </c>
      <c r="J100" s="23">
        <v>45375</v>
      </c>
      <c r="K100" s="17" t="s">
        <v>14</v>
      </c>
    </row>
    <row r="101" ht="86.4" spans="1:11">
      <c r="A101" s="16">
        <v>97</v>
      </c>
      <c r="B101" s="17" t="str">
        <f>[1]项目申报表!B108</f>
        <v>产业发展</v>
      </c>
      <c r="C101" s="17" t="str">
        <f>[1]项目申报表!C108</f>
        <v>生产项目</v>
      </c>
      <c r="D101" s="17" t="str">
        <f>[1]项目申报表!G108</f>
        <v>北王镇北韩村收储粮项目</v>
      </c>
      <c r="E101" s="17" t="str">
        <f>[1]项目申报表!I108</f>
        <v>北韩村</v>
      </c>
      <c r="F101" s="18" t="str">
        <f>[1]项目申报表!M108</f>
        <v>钢棚1000㎡；管理房50㎡；围墙300m；购买精粮机、打包机等设备；地面硬化1400㎡；购买小型地磅称1台。自筹资金用于：购置装载机1台；三轮1辆；4.2米轻卡</v>
      </c>
      <c r="G101" s="19">
        <f>[1]项目申报表!N108</f>
        <v>70</v>
      </c>
      <c r="H101" s="19">
        <f>[1]项目申报表!O108</f>
        <v>50</v>
      </c>
      <c r="I101" s="17" t="str">
        <f>[1]项目申报表!L108</f>
        <v>北王镇人民政府</v>
      </c>
      <c r="J101" s="23">
        <v>45376</v>
      </c>
      <c r="K101" s="17" t="s">
        <v>14</v>
      </c>
    </row>
    <row r="102" ht="43.2" spans="1:11">
      <c r="A102" s="16">
        <v>98</v>
      </c>
      <c r="B102" s="17" t="str">
        <f>[1]项目申报表!B109</f>
        <v>产业发展</v>
      </c>
      <c r="C102" s="17" t="str">
        <f>[1]项目申报表!C109</f>
        <v>生产项目</v>
      </c>
      <c r="D102" s="17" t="str">
        <f>[1]项目申报表!G109</f>
        <v>北王镇北张村设施大棚建设项目</v>
      </c>
      <c r="E102" s="17" t="str">
        <f>[1]项目申报表!I109</f>
        <v>北张村</v>
      </c>
      <c r="F102" s="18" t="str">
        <f>[1]项目申报表!M109</f>
        <v>新建春秋设施大棚15座并配套水肥一体化节水滴灌设施</v>
      </c>
      <c r="G102" s="19">
        <f>[1]项目申报表!N109</f>
        <v>90</v>
      </c>
      <c r="H102" s="19">
        <f>[1]项目申报表!O109</f>
        <v>75</v>
      </c>
      <c r="I102" s="17" t="str">
        <f>[1]项目申报表!L109</f>
        <v>北王镇人民政府</v>
      </c>
      <c r="J102" s="23">
        <v>45375</v>
      </c>
      <c r="K102" s="17" t="s">
        <v>14</v>
      </c>
    </row>
    <row r="103" ht="72" spans="1:11">
      <c r="A103" s="16">
        <v>99</v>
      </c>
      <c r="B103" s="17" t="str">
        <f>[1]项目申报表!B110</f>
        <v>产业发展</v>
      </c>
      <c r="C103" s="17" t="str">
        <f>[1]项目申报表!C110</f>
        <v>生产项目</v>
      </c>
      <c r="D103" s="17" t="str">
        <f>[1]项目申报表!G110</f>
        <v>村级樱桃示范园建设项目</v>
      </c>
      <c r="E103" s="17" t="str">
        <f>[1]项目申报表!I110</f>
        <v>臣南河、杜村、桥北、杨村河</v>
      </c>
      <c r="F103" s="18" t="str">
        <f>[1]项目申报表!M110</f>
        <v>建设大棚6座及耳房等配套设施，栽植360株樱桃树</v>
      </c>
      <c r="G103" s="19">
        <f>[1]项目申报表!N110</f>
        <v>420</v>
      </c>
      <c r="H103" s="19">
        <f>[1]项目申报表!O110</f>
        <v>420</v>
      </c>
      <c r="I103" s="17" t="str">
        <f>[1]项目申报表!L110</f>
        <v>北王镇人民政府</v>
      </c>
      <c r="J103" s="23">
        <v>45376</v>
      </c>
      <c r="K103" s="17" t="s">
        <v>14</v>
      </c>
    </row>
    <row r="104" ht="86.4" spans="1:11">
      <c r="A104" s="16">
        <v>100</v>
      </c>
      <c r="B104" s="17" t="str">
        <f>[1]项目申报表!B111</f>
        <v>产业发展</v>
      </c>
      <c r="C104" s="17" t="str">
        <f>[1]项目申报表!C111</f>
        <v>生产项目</v>
      </c>
      <c r="D104" s="17" t="str">
        <f>[1]项目申报表!G111</f>
        <v>李家场村李家场连翘种植项目</v>
      </c>
      <c r="E104" s="17" t="str">
        <f>[1]项目申报表!I111</f>
        <v>李家场</v>
      </c>
      <c r="F104" s="18" t="str">
        <f>[1]项目申报表!M111</f>
        <v>（1）荒山荒坡500亩；（2）梯田地埂100亩；（3）10公里道路两旁；（4）村内空闲地100亩。
共计800亩，共栽植连翘10.6万株</v>
      </c>
      <c r="G104" s="19">
        <f>[1]项目申报表!N111</f>
        <v>71</v>
      </c>
      <c r="H104" s="19">
        <f>[1]项目申报表!O111</f>
        <v>60</v>
      </c>
      <c r="I104" s="17" t="str">
        <f>[1]项目申报表!L111</f>
        <v>北王镇人民政府</v>
      </c>
      <c r="J104" s="23">
        <v>45375</v>
      </c>
      <c r="K104" s="17" t="s">
        <v>14</v>
      </c>
    </row>
    <row r="105" ht="57.6" spans="1:11">
      <c r="A105" s="16">
        <v>101</v>
      </c>
      <c r="B105" s="17" t="str">
        <f>[1]项目申报表!B112</f>
        <v>产业发展</v>
      </c>
      <c r="C105" s="17" t="str">
        <f>[1]项目申报表!C112</f>
        <v>生产项目</v>
      </c>
      <c r="D105" s="17" t="str">
        <f>[1]项目申报表!G112</f>
        <v>北王镇安子村苹果园防雹防鸟网架设项目</v>
      </c>
      <c r="E105" s="17" t="str">
        <f>[1]项目申报表!I112</f>
        <v>安子村</v>
      </c>
      <c r="F105" s="18" t="str">
        <f>[1]项目申报表!M112</f>
        <v>架设285亩防雹防鸟网，带动农户增加收入。</v>
      </c>
      <c r="G105" s="19">
        <f>[1]项目申报表!N112</f>
        <v>96</v>
      </c>
      <c r="H105" s="19">
        <f>[1]项目申报表!O112</f>
        <v>70</v>
      </c>
      <c r="I105" s="17" t="str">
        <f>[1]项目申报表!L112</f>
        <v>北王镇人民政府</v>
      </c>
      <c r="J105" s="23">
        <v>45376</v>
      </c>
      <c r="K105" s="17" t="s">
        <v>14</v>
      </c>
    </row>
    <row r="106" ht="158.4" spans="1:11">
      <c r="A106" s="16">
        <v>102</v>
      </c>
      <c r="B106" s="17" t="str">
        <f>[1]项目申报表!B113</f>
        <v>乡村建设行动</v>
      </c>
      <c r="C106" s="17" t="str">
        <f>[1]项目申报表!C113</f>
        <v>农村基础设施</v>
      </c>
      <c r="D106" s="17" t="str">
        <f>[1]项目申报表!G113</f>
        <v>北王镇以工代赈通道绿化美化环境提升项目</v>
      </c>
      <c r="E106" s="17" t="str">
        <f>[1]项目申报表!I113</f>
        <v>北王镇24个村</v>
      </c>
      <c r="F106" s="18" t="str">
        <f>[1]项目申报表!M113</f>
        <v>对全镇境内主要交通干道、通村道路两侧进行拆违、绿化、净化，因地制宜栽植经济实惠的连翘、黄花菜、月季等苗木花卉（既能挤压替代杂草达到绿化美化效果，又能产生经济效益、增加群众收入），拆除沿途残垣断墙、废弃房屋，清理垃圾、土堆、柴堆、粪堆、料堆，整修边沟、修复排洪渠涵，打造通道环境示范路</v>
      </c>
      <c r="G106" s="19">
        <f>[1]项目申报表!N113</f>
        <v>500</v>
      </c>
      <c r="H106" s="19">
        <f>[1]项目申报表!O113</f>
        <v>500</v>
      </c>
      <c r="I106" s="17" t="str">
        <f>[1]项目申报表!L113</f>
        <v>北王镇人民政府</v>
      </c>
      <c r="J106" s="23">
        <v>45375</v>
      </c>
      <c r="K106" s="17" t="s">
        <v>14</v>
      </c>
    </row>
    <row r="107" ht="57.6" spans="1:11">
      <c r="A107" s="16">
        <v>103</v>
      </c>
      <c r="B107" s="17" t="str">
        <f>[1]项目申报表!B114</f>
        <v>乡村建设行动</v>
      </c>
      <c r="C107" s="17" t="str">
        <f>[1]项目申报表!C114</f>
        <v>农村基础设施</v>
      </c>
      <c r="D107" s="17" t="str">
        <f>[1]项目申报表!G114</f>
        <v>西佐-响水河线（尧上-前河段）</v>
      </c>
      <c r="E107" s="17" t="str">
        <f>[1]项目申报表!I114</f>
        <v>梁家河村、中角村</v>
      </c>
      <c r="F107" s="18" t="str">
        <f>[1]项目申报表!M114</f>
        <v>路线全长5公里，路基宽度5.5米，路面宽度4.5米，主要建设内容为：路基工程、路面工程、排水防护工程、安全设施等</v>
      </c>
      <c r="G107" s="19">
        <f>[1]项目申报表!N114</f>
        <v>500</v>
      </c>
      <c r="H107" s="19">
        <f>[1]项目申报表!O114</f>
        <v>200</v>
      </c>
      <c r="I107" s="17" t="str">
        <f>[1]项目申报表!L114</f>
        <v>浮山县城乡建设和交通运输局</v>
      </c>
      <c r="J107" s="23">
        <v>45376</v>
      </c>
      <c r="K107" s="17" t="s">
        <v>14</v>
      </c>
    </row>
    <row r="108" ht="72" spans="1:11">
      <c r="A108" s="16">
        <v>104</v>
      </c>
      <c r="B108" s="17" t="str">
        <f>[1]项目申报表!B115</f>
        <v>乡村建设行动</v>
      </c>
      <c r="C108" s="17" t="str">
        <f>[1]项目申报表!C115</f>
        <v>农村基础设施</v>
      </c>
      <c r="D108" s="17" t="str">
        <f>[1]项目申报表!G115</f>
        <v>东郭-中角线（孙家河-中角段）</v>
      </c>
      <c r="E108" s="17" t="str">
        <f>[1]项目申报表!I115</f>
        <v>中角村</v>
      </c>
      <c r="F108" s="18" t="str">
        <f>[1]项目申报表!M115</f>
        <v>路线全长1.8公里，路基宽度5.5米，路面宽度4.5米，主要建设内容为：路基工程、路面工程、排水防护工程、安全设施等</v>
      </c>
      <c r="G108" s="19">
        <f>[1]项目申报表!N115</f>
        <v>180</v>
      </c>
      <c r="H108" s="19">
        <f>[1]项目申报表!O115</f>
        <v>72</v>
      </c>
      <c r="I108" s="17" t="str">
        <f>[1]项目申报表!L115</f>
        <v>浮山县城乡建设和交通运输局</v>
      </c>
      <c r="J108" s="23">
        <v>45375</v>
      </c>
      <c r="K108" s="17" t="s">
        <v>14</v>
      </c>
    </row>
    <row r="109" ht="57.6" spans="1:11">
      <c r="A109" s="16">
        <v>105</v>
      </c>
      <c r="B109" s="17" t="str">
        <f>[1]项目申报表!B116</f>
        <v>乡村建设行动</v>
      </c>
      <c r="C109" s="17" t="str">
        <f>[1]项目申报表!C116</f>
        <v>农村基础设施</v>
      </c>
      <c r="D109" s="17" t="str">
        <f>[1]项目申报表!G116</f>
        <v>东郭-东涧头</v>
      </c>
      <c r="E109" s="17" t="str">
        <f>[1]项目申报表!I116</f>
        <v>东郭村</v>
      </c>
      <c r="F109" s="18" t="str">
        <f>[1]项目申报表!M116</f>
        <v>路线全长3公里，路基宽度5.5米，路面宽度4.5米，主要建设内容为：路基工程、路面工程、排水防护工程、安全设施等</v>
      </c>
      <c r="G109" s="19">
        <f>[1]项目申报表!N116</f>
        <v>300</v>
      </c>
      <c r="H109" s="19">
        <f>[1]项目申报表!O116</f>
        <v>120</v>
      </c>
      <c r="I109" s="17" t="str">
        <f>[1]项目申报表!L116</f>
        <v>浮山县城乡建设和交通运输局</v>
      </c>
      <c r="J109" s="23">
        <v>45376</v>
      </c>
      <c r="K109" s="17" t="s">
        <v>14</v>
      </c>
    </row>
    <row r="110" ht="72" spans="1:11">
      <c r="A110" s="16">
        <v>106</v>
      </c>
      <c r="B110" s="17" t="str">
        <f>[1]项目申报表!B117</f>
        <v>乡村建设行动</v>
      </c>
      <c r="C110" s="17" t="str">
        <f>[1]项目申报表!C117</f>
        <v>农村基础设施</v>
      </c>
      <c r="D110" s="17" t="str">
        <f>[1]项目申报表!G117</f>
        <v>腰东-料角坡</v>
      </c>
      <c r="E110" s="17" t="str">
        <f>[1]项目申报表!I117</f>
        <v>腰东村</v>
      </c>
      <c r="F110" s="18" t="str">
        <f>[1]项目申报表!M117</f>
        <v>路线全长1.3公里，路基宽度4.5米，路面宽度3.5米，主要建设内容为：路基工程、路面工程、排水防护工程、安全设施等</v>
      </c>
      <c r="G110" s="19">
        <f>[1]项目申报表!N117</f>
        <v>130</v>
      </c>
      <c r="H110" s="19">
        <f>[1]项目申报表!O117</f>
        <v>52</v>
      </c>
      <c r="I110" s="17" t="str">
        <f>[1]项目申报表!L117</f>
        <v>浮山县城乡建设和交通运输局</v>
      </c>
      <c r="J110" s="23">
        <v>45375</v>
      </c>
      <c r="K110" s="17" t="s">
        <v>14</v>
      </c>
    </row>
    <row r="111" ht="72" spans="1:11">
      <c r="A111" s="16">
        <v>107</v>
      </c>
      <c r="B111" s="17" t="str">
        <f>[1]项目申报表!B118</f>
        <v>乡村建设行动</v>
      </c>
      <c r="C111" s="17" t="str">
        <f>[1]项目申报表!C118</f>
        <v>农村基础设施</v>
      </c>
      <c r="D111" s="17" t="str">
        <f>[1]项目申报表!G118</f>
        <v>熬圪塔-滴水潭</v>
      </c>
      <c r="E111" s="17" t="str">
        <f>[1]项目申报表!I118</f>
        <v>熬圪塔村</v>
      </c>
      <c r="F111" s="18" t="str">
        <f>[1]项目申报表!M118</f>
        <v>路线全长3.2公里，路基宽度4.5米，路面宽度3.5米，主要建设内容为：路基工程、路面工程、排水防护工程、安全设施等</v>
      </c>
      <c r="G111" s="19">
        <f>[1]项目申报表!N118</f>
        <v>320</v>
      </c>
      <c r="H111" s="19">
        <f>[1]项目申报表!O118</f>
        <v>128</v>
      </c>
      <c r="I111" s="17" t="str">
        <f>[1]项目申报表!L118</f>
        <v>浮山县城乡建设和交通运输局</v>
      </c>
      <c r="J111" s="23">
        <v>45376</v>
      </c>
      <c r="K111" s="17" t="s">
        <v>14</v>
      </c>
    </row>
    <row r="112" ht="72" spans="1:11">
      <c r="A112" s="16">
        <v>108</v>
      </c>
      <c r="B112" s="17" t="str">
        <f>[1]项目申报表!B119</f>
        <v>乡村建设行动</v>
      </c>
      <c r="C112" s="17" t="str">
        <f>[1]项目申报表!C119</f>
        <v>农村基础设施</v>
      </c>
      <c r="D112" s="17" t="str">
        <f>[1]项目申报表!G119</f>
        <v>张家坡-南桥头</v>
      </c>
      <c r="E112" s="17" t="str">
        <f>[1]项目申报表!I119</f>
        <v>张家坡村</v>
      </c>
      <c r="F112" s="18" t="str">
        <f>[1]项目申报表!M119</f>
        <v>路线全长2.5公里，路基宽度5.5米，路面宽度4.5米，主要建设内容为：路基工程、路面工程、排水防护工程、安全设施等</v>
      </c>
      <c r="G112" s="19">
        <f>[1]项目申报表!N119</f>
        <v>250</v>
      </c>
      <c r="H112" s="19">
        <f>[1]项目申报表!O119</f>
        <v>100</v>
      </c>
      <c r="I112" s="17" t="str">
        <f>[1]项目申报表!L119</f>
        <v>浮山县城乡建设和交通运输局</v>
      </c>
      <c r="J112" s="23">
        <v>45375</v>
      </c>
      <c r="K112" s="17" t="s">
        <v>14</v>
      </c>
    </row>
    <row r="113" ht="72" spans="1:11">
      <c r="A113" s="16">
        <v>109</v>
      </c>
      <c r="B113" s="17" t="str">
        <f>[1]项目申报表!B120</f>
        <v>乡村建设行动</v>
      </c>
      <c r="C113" s="17" t="str">
        <f>[1]项目申报表!C120</f>
        <v>农村基础设施</v>
      </c>
      <c r="D113" s="17" t="str">
        <f>[1]项目申报表!G120</f>
        <v>向阳-杨村</v>
      </c>
      <c r="E113" s="17" t="str">
        <f>[1]项目申报表!I120</f>
        <v>杨村</v>
      </c>
      <c r="F113" s="18" t="str">
        <f>[1]项目申报表!M120</f>
        <v>路线全长2.7公里，路基宽度5.5米，路面宽度4.5米，主要建设内容为：路基工程、路面工程、排水防护工程、安全设施等</v>
      </c>
      <c r="G113" s="19">
        <f>[1]项目申报表!N120</f>
        <v>270</v>
      </c>
      <c r="H113" s="19">
        <f>[1]项目申报表!O120</f>
        <v>108</v>
      </c>
      <c r="I113" s="17" t="str">
        <f>[1]项目申报表!L120</f>
        <v>浮山县城乡建设和交通运输局</v>
      </c>
      <c r="J113" s="23">
        <v>45376</v>
      </c>
      <c r="K113" s="17" t="s">
        <v>14</v>
      </c>
    </row>
    <row r="114" ht="115.2" spans="1:11">
      <c r="A114" s="16">
        <v>110</v>
      </c>
      <c r="B114" s="17" t="str">
        <f>[1]项目申报表!B121</f>
        <v>乡村建设行动</v>
      </c>
      <c r="C114" s="17" t="str">
        <f>[1]项目申报表!C121</f>
        <v>农村基础设施</v>
      </c>
      <c r="D114" s="17" t="str">
        <f>[1]项目申报表!G121</f>
        <v>辛村-沁水线（寨圪塔-沁水界段）</v>
      </c>
      <c r="E114" s="17" t="str">
        <f>[1]项目申报表!I121</f>
        <v>寨圪塔村、范村、榆社村、土岭村、谭村</v>
      </c>
      <c r="F114" s="18" t="str">
        <f>[1]项目申报表!M121</f>
        <v>路线全长11公里，路基宽度9米，路面宽度8.5米，主要建设内容为：路基工程、路面工程、排水防护工程、安全设施等</v>
      </c>
      <c r="G114" s="19">
        <f>[1]项目申报表!N121</f>
        <v>2200</v>
      </c>
      <c r="H114" s="19">
        <f>[1]项目申报表!O121</f>
        <v>880</v>
      </c>
      <c r="I114" s="17" t="str">
        <f>[1]项目申报表!L121</f>
        <v>浮山县城乡建设和交通运输局</v>
      </c>
      <c r="J114" s="23">
        <v>45375</v>
      </c>
      <c r="K114" s="17" t="s">
        <v>14</v>
      </c>
    </row>
    <row r="115" ht="28.8" spans="1:11">
      <c r="A115" s="16">
        <v>111</v>
      </c>
      <c r="B115" s="17" t="str">
        <f>[1]项目申报表!B122</f>
        <v>乡村建设行动</v>
      </c>
      <c r="C115" s="17" t="str">
        <f>[1]项目申报表!C122</f>
        <v>农村基础设施</v>
      </c>
      <c r="D115" s="17" t="str">
        <f>[1]项目申报表!G122</f>
        <v>田间道路硬化建设项目</v>
      </c>
      <c r="E115" s="17" t="str">
        <f>[1]项目申报表!I122</f>
        <v>有关村</v>
      </c>
      <c r="F115" s="18" t="str">
        <f>[1]项目申报表!M122</f>
        <v>硬化道路2500米，推动农户增加收入。</v>
      </c>
      <c r="G115" s="19">
        <f>[1]项目申报表!N122</f>
        <v>5</v>
      </c>
      <c r="H115" s="19">
        <f>[1]项目申报表!O122</f>
        <v>5</v>
      </c>
      <c r="I115" s="17" t="str">
        <f>[1]项目申报表!L122</f>
        <v>响水河镇人民政府</v>
      </c>
      <c r="J115" s="23">
        <v>45376</v>
      </c>
      <c r="K115" s="17" t="s">
        <v>14</v>
      </c>
    </row>
    <row r="116" ht="43.2" spans="1:11">
      <c r="A116" s="16">
        <v>112</v>
      </c>
      <c r="B116" s="17" t="str">
        <f>[1]项目申报表!B123</f>
        <v>乡村建设行动</v>
      </c>
      <c r="C116" s="17" t="str">
        <f>[1]项目申报表!C123</f>
        <v>农村基础设施</v>
      </c>
      <c r="D116" s="17" t="str">
        <f>[1]项目申报表!G123</f>
        <v>道路修缮工程</v>
      </c>
      <c r="E116" s="17" t="str">
        <f>[1]项目申报表!I123</f>
        <v>有关村</v>
      </c>
      <c r="F116" s="18" t="str">
        <f>[1]项目申报表!M123</f>
        <v>原道路损坏严重，需重新修缮，道路长500米*宽4米*厚15㎝，雨污分流300米</v>
      </c>
      <c r="G116" s="19">
        <f>[1]项目申报表!N123</f>
        <v>35</v>
      </c>
      <c r="H116" s="19">
        <f>[1]项目申报表!O123</f>
        <v>5</v>
      </c>
      <c r="I116" s="17" t="str">
        <f>[1]项目申报表!L123</f>
        <v>槐埝乡人民政府</v>
      </c>
      <c r="J116" s="23">
        <v>45375</v>
      </c>
      <c r="K116" s="17" t="s">
        <v>14</v>
      </c>
    </row>
    <row r="117" ht="43.2" spans="1:11">
      <c r="A117" s="16">
        <v>113</v>
      </c>
      <c r="B117" s="17" t="str">
        <f>[1]项目申报表!B124</f>
        <v>乡村建设行动</v>
      </c>
      <c r="C117" s="17" t="str">
        <f>[1]项目申报表!C124</f>
        <v>农村基础设施</v>
      </c>
      <c r="D117" s="17" t="str">
        <f>[1]项目申报表!G124</f>
        <v>智慧农村建设项目</v>
      </c>
      <c r="E117" s="17" t="str">
        <f>[1]项目申报表!I124</f>
        <v>南安 </v>
      </c>
      <c r="F117" s="18" t="str">
        <f>[1]项目申报表!M124</f>
        <v>村内路口及蔬菜棚安装摄像头、喇叭、云章软件、无线覆盖等</v>
      </c>
      <c r="G117" s="19">
        <f>[1]项目申报表!N124</f>
        <v>5</v>
      </c>
      <c r="H117" s="19">
        <f>[1]项目申报表!O124</f>
        <v>5</v>
      </c>
      <c r="I117" s="17" t="str">
        <f>[1]项目申报表!L124</f>
        <v>北王镇人民政府</v>
      </c>
      <c r="J117" s="23">
        <v>45376</v>
      </c>
      <c r="K117" s="17" t="s">
        <v>14</v>
      </c>
    </row>
    <row r="118" ht="28.8" spans="1:11">
      <c r="A118" s="16">
        <v>114</v>
      </c>
      <c r="B118" s="17" t="str">
        <f>[1]项目申报表!B125</f>
        <v>乡村建设行动</v>
      </c>
      <c r="C118" s="17" t="str">
        <f>[1]项目申报表!C125</f>
        <v>农村公共服务</v>
      </c>
      <c r="D118" s="17" t="str">
        <f>[1]项目申报表!G125</f>
        <v>日间照料中心项目</v>
      </c>
      <c r="E118" s="17" t="str">
        <f>[1]项目申报表!I125</f>
        <v>有关村</v>
      </c>
      <c r="F118" s="18" t="str">
        <f>[1]项目申报表!M125</f>
        <v>方便老年人生活，助推乡村振兴事业。</v>
      </c>
      <c r="G118" s="19">
        <f>[1]项目申报表!N125</f>
        <v>5</v>
      </c>
      <c r="H118" s="19">
        <f>[1]项目申报表!O125</f>
        <v>5</v>
      </c>
      <c r="I118" s="17" t="str">
        <f>[1]项目申报表!L125</f>
        <v>北王镇人民政府</v>
      </c>
      <c r="J118" s="23">
        <v>45375</v>
      </c>
      <c r="K118" s="17" t="s">
        <v>14</v>
      </c>
    </row>
    <row r="119" ht="86.4" spans="1:11">
      <c r="A119" s="16">
        <v>115</v>
      </c>
      <c r="B119" s="17" t="str">
        <f>[1]项目申报表!B126</f>
        <v>产业发展</v>
      </c>
      <c r="C119" s="17" t="str">
        <f>[1]项目申报表!C126</f>
        <v>生产项目</v>
      </c>
      <c r="D119" s="17" t="str">
        <f>[1]项目申报表!G126</f>
        <v>杜村农业综合开发项目</v>
      </c>
      <c r="E119" s="17" t="str">
        <f>[1]项目申报表!I126</f>
        <v>杜村</v>
      </c>
      <c r="F119" s="18" t="str">
        <f>[1]项目申报表!M126</f>
        <v>整理改造集中连片优质农田150亩（其中村集体机动地64亩，农户承包地86亩），并铺设浇水管道，全部用于种植辣椒。自筹资金用于：购置辣椒种苗、化肥、农药等。</v>
      </c>
      <c r="G119" s="19">
        <f>[1]项目申报表!N126</f>
        <v>140</v>
      </c>
      <c r="H119" s="19">
        <f>[1]项目申报表!O126</f>
        <v>140</v>
      </c>
      <c r="I119" s="17" t="str">
        <f>[1]项目申报表!L126</f>
        <v>北王镇人民政府</v>
      </c>
      <c r="J119" s="23">
        <v>45376</v>
      </c>
      <c r="K119" s="17" t="s">
        <v>14</v>
      </c>
    </row>
    <row r="120" ht="100.8" spans="1:11">
      <c r="A120" s="16">
        <v>116</v>
      </c>
      <c r="B120" s="17" t="str">
        <f>[1]项目申报表!B127</f>
        <v>产业发展</v>
      </c>
      <c r="C120" s="17" t="str">
        <f>[1]项目申报表!C127</f>
        <v>生产项目</v>
      </c>
      <c r="D120" s="17" t="str">
        <f>[1]项目申报表!G127</f>
        <v>桥北红薯基地配套设施建设项目</v>
      </c>
      <c r="E120" s="17" t="str">
        <f>[1]项目申报表!I127</f>
        <v>桥北</v>
      </c>
      <c r="F120" s="18" t="str">
        <f>[1]项目申报表!M127</f>
        <v>集体经营或承包经营种植红薯100亩。乡村振兴衔接资金用于：①建设1200平方育苗大棚1座；②购置红薯栽种机械一套（拖拉机、杀蔓机、起垄机、无人打药机等）；③改造年储存50万斤红薯储存库1座。</v>
      </c>
      <c r="G120" s="19">
        <f>[1]项目申报表!N127</f>
        <v>72</v>
      </c>
      <c r="H120" s="19">
        <f>[1]项目申报表!O127</f>
        <v>70</v>
      </c>
      <c r="I120" s="17" t="str">
        <f>[1]项目申报表!L127</f>
        <v>北王镇人民政府</v>
      </c>
      <c r="J120" s="23">
        <v>45375</v>
      </c>
      <c r="K120" s="17" t="s">
        <v>14</v>
      </c>
    </row>
    <row r="121" ht="144" spans="1:11">
      <c r="A121" s="16">
        <v>117</v>
      </c>
      <c r="B121" s="17" t="str">
        <f>[1]项目申报表!B128</f>
        <v>产业发展</v>
      </c>
      <c r="C121" s="17" t="str">
        <f>[1]项目申报表!C128</f>
        <v>生产项目</v>
      </c>
      <c r="D121" s="17" t="str">
        <f>[1]项目申报表!G128</f>
        <v>北韩收储粮项目</v>
      </c>
      <c r="E121" s="17" t="str">
        <f>[1]项目申报表!I128</f>
        <v>北韩</v>
      </c>
      <c r="F121" s="18" t="str">
        <f>[1]项目申报表!M128</f>
        <v>彩钢棚1000㎡，投资12万元；管理房50㎡，投资6万元；围墙300m，投资5万元；购买精粮机、打包机等设备，投资12万元；地面硬化1400㎡，投资12万元；购买小型地磅称1台，投资3万元。自筹资金用于：购置装载机1台，投资10万元；三轮1辆3万元；4.2米轻卡7万元等。</v>
      </c>
      <c r="G121" s="19">
        <f>[1]项目申报表!N128</f>
        <v>70</v>
      </c>
      <c r="H121" s="19">
        <f>[1]项目申报表!O128</f>
        <v>70</v>
      </c>
      <c r="I121" s="17" t="str">
        <f>[1]项目申报表!L128</f>
        <v>北王镇人民政府</v>
      </c>
      <c r="J121" s="23">
        <v>45376</v>
      </c>
      <c r="K121" s="17" t="s">
        <v>14</v>
      </c>
    </row>
    <row r="122" ht="72" spans="1:11">
      <c r="A122" s="16">
        <v>118</v>
      </c>
      <c r="B122" s="17" t="str">
        <f>[1]项目申报表!B129</f>
        <v>产业发展</v>
      </c>
      <c r="C122" s="17" t="str">
        <f>[1]项目申报表!C129</f>
        <v>生产项目</v>
      </c>
      <c r="D122" s="17" t="str">
        <f>[1]项目申报表!G129</f>
        <v>北张设施大棚建设项目</v>
      </c>
      <c r="E122" s="17" t="str">
        <f>[1]项目申报表!I129</f>
        <v>北张村</v>
      </c>
      <c r="F122" s="18" t="str">
        <f>[1]项目申报表!M129</f>
        <v>乡村振兴衔接资金主要用于新建春秋设施大棚15座并配套水肥一体化节水滴灌设施，种植甜瓜和豆角。自筹资金主要用于土地流转等费用。</v>
      </c>
      <c r="G122" s="19">
        <f>[1]项目申报表!N129</f>
        <v>90</v>
      </c>
      <c r="H122" s="19">
        <f>[1]项目申报表!O129</f>
        <v>90</v>
      </c>
      <c r="I122" s="17" t="str">
        <f>[1]项目申报表!L129</f>
        <v>北王镇人民政府</v>
      </c>
      <c r="J122" s="23">
        <v>45375</v>
      </c>
      <c r="K122" s="17" t="s">
        <v>14</v>
      </c>
    </row>
    <row r="123" ht="72" spans="1:11">
      <c r="A123" s="16">
        <v>119</v>
      </c>
      <c r="B123" s="17" t="str">
        <f>[1]项目申报表!B130</f>
        <v>产业发展</v>
      </c>
      <c r="C123" s="17" t="str">
        <f>[1]项目申报表!C130</f>
        <v>生产项目</v>
      </c>
      <c r="D123" s="17" t="str">
        <f>[1]项目申报表!G130</f>
        <v>臣南河村级樱桃示范园建设项目</v>
      </c>
      <c r="E123" s="17" t="str">
        <f>[1]项目申报表!I130</f>
        <v>臣南河</v>
      </c>
      <c r="F123" s="18" t="str">
        <f>[1]项目申报表!M130</f>
        <v>项目涉及臣南河、杜村、桥北、杨村河、南茨庄、史壁6个村，其中，4个村使用农业统筹整合资金，2个村使用组织部门集体经济专项扶持资金。</v>
      </c>
      <c r="G123" s="19">
        <f>[1]项目申报表!N130</f>
        <v>50</v>
      </c>
      <c r="H123" s="19">
        <f>[1]项目申报表!O130</f>
        <v>50</v>
      </c>
      <c r="I123" s="17" t="str">
        <f>[1]项目申报表!L130</f>
        <v>北王镇人民政府</v>
      </c>
      <c r="J123" s="23">
        <v>45376</v>
      </c>
      <c r="K123" s="17" t="s">
        <v>14</v>
      </c>
    </row>
    <row r="124" ht="72" spans="1:11">
      <c r="A124" s="16">
        <v>120</v>
      </c>
      <c r="B124" s="17" t="str">
        <f>[1]项目申报表!B131</f>
        <v>产业发展</v>
      </c>
      <c r="C124" s="17" t="str">
        <f>[1]项目申报表!C131</f>
        <v>生产项目</v>
      </c>
      <c r="D124" s="17" t="str">
        <f>[1]项目申报表!G131</f>
        <v>杜村村级樱桃示范园建设项目</v>
      </c>
      <c r="E124" s="17" t="str">
        <f>[1]项目申报表!I131</f>
        <v>杜村</v>
      </c>
      <c r="F124" s="18" t="str">
        <f>[1]项目申报表!M131</f>
        <v>项目涉及臣南河、杜村、桥北、杨村河、南茨庄、史壁6个村，其中，4个村使用农业统筹整合资金，2个村使用组织部门集体经济专项扶持资金。</v>
      </c>
      <c r="G124" s="19">
        <f>[1]项目申报表!N131</f>
        <v>50</v>
      </c>
      <c r="H124" s="19">
        <f>[1]项目申报表!O131</f>
        <v>50</v>
      </c>
      <c r="I124" s="17" t="str">
        <f>[1]项目申报表!L131</f>
        <v>北王镇人民政府</v>
      </c>
      <c r="J124" s="23">
        <v>45375</v>
      </c>
      <c r="K124" s="17" t="s">
        <v>14</v>
      </c>
    </row>
    <row r="125" ht="72" spans="1:11">
      <c r="A125" s="16">
        <v>121</v>
      </c>
      <c r="B125" s="17" t="str">
        <f>[1]项目申报表!B132</f>
        <v>产业发展</v>
      </c>
      <c r="C125" s="17" t="str">
        <f>[1]项目申报表!C132</f>
        <v>生产项目</v>
      </c>
      <c r="D125" s="17" t="str">
        <f>[1]项目申报表!G132</f>
        <v>桥北村级樱桃示范园建设项目</v>
      </c>
      <c r="E125" s="17" t="str">
        <f>[1]项目申报表!I132</f>
        <v>桥北</v>
      </c>
      <c r="F125" s="18" t="str">
        <f>[1]项目申报表!M132</f>
        <v>项目涉及臣南河、杜村、桥北、杨村河、南茨庄、史壁6个村，其中，4个村使用农业统筹整合资金，2个村使用组织部门集体经济专项扶持资金。</v>
      </c>
      <c r="G125" s="19">
        <f>[1]项目申报表!N132</f>
        <v>50</v>
      </c>
      <c r="H125" s="19">
        <f>[1]项目申报表!O132</f>
        <v>50</v>
      </c>
      <c r="I125" s="17" t="str">
        <f>[1]项目申报表!L132</f>
        <v>北王镇人民政府</v>
      </c>
      <c r="J125" s="23">
        <v>45376</v>
      </c>
      <c r="K125" s="17" t="s">
        <v>14</v>
      </c>
    </row>
    <row r="126" ht="72" spans="1:11">
      <c r="A126" s="16">
        <v>122</v>
      </c>
      <c r="B126" s="17" t="str">
        <f>[1]项目申报表!B133</f>
        <v>产业发展</v>
      </c>
      <c r="C126" s="17" t="str">
        <f>[1]项目申报表!C133</f>
        <v>生产项目</v>
      </c>
      <c r="D126" s="17" t="str">
        <f>[1]项目申报表!G133</f>
        <v>杨村河村级樱桃示范园建设项目</v>
      </c>
      <c r="E126" s="17" t="str">
        <f>[1]项目申报表!I133</f>
        <v>杨村河</v>
      </c>
      <c r="F126" s="18" t="str">
        <f>[1]项目申报表!M133</f>
        <v>项目涉及臣南河、杜村、桥北、杨村河、南茨庄、史壁6个村，其中，4个村使用农业统筹整合资金，2个村使用组织部门集体经济专项扶持资金。</v>
      </c>
      <c r="G126" s="19">
        <f>[1]项目申报表!N133</f>
        <v>50</v>
      </c>
      <c r="H126" s="19">
        <f>[1]项目申报表!O133</f>
        <v>50</v>
      </c>
      <c r="I126" s="17" t="str">
        <f>[1]项目申报表!L133</f>
        <v>北王镇人民政府</v>
      </c>
      <c r="J126" s="23">
        <v>45375</v>
      </c>
      <c r="K126" s="17" t="s">
        <v>14</v>
      </c>
    </row>
    <row r="127" ht="72" spans="1:11">
      <c r="A127" s="16">
        <v>123</v>
      </c>
      <c r="B127" s="17" t="str">
        <f>[1]项目申报表!B134</f>
        <v>产业发展</v>
      </c>
      <c r="C127" s="17" t="str">
        <f>[1]项目申报表!C134</f>
        <v>生产项目</v>
      </c>
      <c r="D127" s="17" t="str">
        <f>[1]项目申报表!G134</f>
        <v>南茨庄村级樱桃示范园建设项目</v>
      </c>
      <c r="E127" s="17" t="str">
        <f>[1]项目申报表!I134</f>
        <v>南茨庄</v>
      </c>
      <c r="F127" s="18" t="str">
        <f>[1]项目申报表!M134</f>
        <v>项目涉及臣南河、杜村、桥北、杨村河、南茨庄、史壁6个村，其中，4个村使用农业统筹整合资金，2个村使用组织部门集体经济专项扶持资金。</v>
      </c>
      <c r="G127" s="19">
        <f>[1]项目申报表!N134</f>
        <v>50</v>
      </c>
      <c r="H127" s="19">
        <f>[1]项目申报表!O134</f>
        <v>50</v>
      </c>
      <c r="I127" s="17" t="str">
        <f>[1]项目申报表!L134</f>
        <v>北王镇人民政府</v>
      </c>
      <c r="J127" s="23">
        <v>45376</v>
      </c>
      <c r="K127" s="17" t="s">
        <v>14</v>
      </c>
    </row>
    <row r="128" ht="72" spans="1:11">
      <c r="A128" s="16">
        <v>124</v>
      </c>
      <c r="B128" s="17" t="str">
        <f>[1]项目申报表!B135</f>
        <v>产业发展</v>
      </c>
      <c r="C128" s="17" t="str">
        <f>[1]项目申报表!C135</f>
        <v>生产项目</v>
      </c>
      <c r="D128" s="17" t="str">
        <f>[1]项目申报表!G135</f>
        <v>史壁村级樱桃示范园建设项目</v>
      </c>
      <c r="E128" s="17" t="str">
        <f>[1]项目申报表!I135</f>
        <v>史壁</v>
      </c>
      <c r="F128" s="18" t="str">
        <f>[1]项目申报表!M135</f>
        <v>项目涉及臣南河、杜村、桥北、杨村河、南茨庄、史壁6个村，其中，4个村使用农业统筹整合资金，2个村使用组织部门集体经济专项扶持资金。</v>
      </c>
      <c r="G128" s="19">
        <f>[1]项目申报表!N135</f>
        <v>6.67</v>
      </c>
      <c r="H128" s="19">
        <f>[1]项目申报表!O135</f>
        <v>6.67</v>
      </c>
      <c r="I128" s="17" t="str">
        <f>[1]项目申报表!L135</f>
        <v>北王镇人民政府</v>
      </c>
      <c r="J128" s="23">
        <v>45375</v>
      </c>
      <c r="K128" s="17" t="s">
        <v>14</v>
      </c>
    </row>
    <row r="129" ht="172.8" spans="1:11">
      <c r="A129" s="16">
        <v>125</v>
      </c>
      <c r="B129" s="17" t="str">
        <f>[1]项目申报表!B136</f>
        <v>产业发展</v>
      </c>
      <c r="C129" s="17" t="str">
        <f>[1]项目申报表!C136</f>
        <v>生产项目</v>
      </c>
      <c r="D129" s="17" t="str">
        <f>[1]项目申报表!G136</f>
        <v>李家场连翘种植项目</v>
      </c>
      <c r="E129" s="17" t="str">
        <f>[1]项目申报表!I136</f>
        <v>李家场村</v>
      </c>
      <c r="F129" s="18" t="str">
        <f>[1]项目申报表!M136</f>
        <v>在本村道路两旁梯田发展地埂连翘100亩，在进村两条主要道路干线（10公里）两侧以及核桃经济林地埂、荒坡荒滩、“清化收”收回的不宜耕种的小块机动地栽植连翘，连翘栽植后承包给相关人员，收益一部分归承包人，一部分归村集体，实现通道美化绿化、保护核桃经济林、高效利用小块零散机动地、增加村集体经济收入的综合效果。</v>
      </c>
      <c r="G129" s="19">
        <f>[1]项目申报表!N136</f>
        <v>71</v>
      </c>
      <c r="H129" s="19">
        <f>[1]项目申报表!O136</f>
        <v>71</v>
      </c>
      <c r="I129" s="17" t="str">
        <f>[1]项目申报表!L136</f>
        <v>北王镇人民政府</v>
      </c>
      <c r="J129" s="23">
        <v>45376</v>
      </c>
      <c r="K129" s="17" t="s">
        <v>14</v>
      </c>
    </row>
    <row r="130" ht="43.2" spans="1:11">
      <c r="A130" s="16">
        <v>126</v>
      </c>
      <c r="B130" s="17" t="str">
        <f>[1]项目申报表!B137</f>
        <v>产业发展</v>
      </c>
      <c r="C130" s="17" t="str">
        <f>[1]项目申报表!C137</f>
        <v>生产项目</v>
      </c>
      <c r="D130" s="17" t="str">
        <f>[1]项目申报表!G137</f>
        <v>北王镇臣南河村乡村振兴示范村</v>
      </c>
      <c r="E130" s="17" t="str">
        <f>[1]项目申报表!I137</f>
        <v>臣南河村</v>
      </c>
      <c r="F130" s="18" t="str">
        <f>[1]项目申报表!M137</f>
        <v>项目后期运营费用，包括布草、引流推广宣传、运营设施等。</v>
      </c>
      <c r="G130" s="19">
        <f>[1]项目申报表!N137</f>
        <v>300</v>
      </c>
      <c r="H130" s="19">
        <f>[1]项目申报表!O137</f>
        <v>300</v>
      </c>
      <c r="I130" s="17" t="str">
        <f>[1]项目申报表!L137</f>
        <v>北王镇人民政府</v>
      </c>
      <c r="J130" s="23">
        <v>45375</v>
      </c>
      <c r="K130" s="17" t="s">
        <v>14</v>
      </c>
    </row>
    <row r="131" ht="115.2" spans="1:11">
      <c r="A131" s="16">
        <v>127</v>
      </c>
      <c r="B131" s="17" t="str">
        <f>[1]项目申报表!B138</f>
        <v>产业发展</v>
      </c>
      <c r="C131" s="17" t="str">
        <f>[1]项目申报表!C138</f>
        <v>加工流通项目</v>
      </c>
      <c r="D131" s="17" t="str">
        <f>[1]项目申报表!G138</f>
        <v>浮山县北王镇臣南河村饲料加工项目</v>
      </c>
      <c r="E131" s="17" t="str">
        <f>[1]项目申报表!I138</f>
        <v>臣南河村</v>
      </c>
      <c r="F131" s="18" t="str">
        <f>[1]项目申报表!M138</f>
        <v>购置设备（螺旋提升机、待制粒料仓、碳钢喂料器、调制器、环模制粒机、斜斗式提升机、缓冲斗、闭风喂料器、逆流式冷却器、震动筛、风机、沙克龙、关风器、风网冷却管道）、附属设施（电控系统、安装费等）。</v>
      </c>
      <c r="G131" s="19">
        <f>[1]项目申报表!N138</f>
        <v>25</v>
      </c>
      <c r="H131" s="19">
        <f>[1]项目申报表!O138</f>
        <v>25</v>
      </c>
      <c r="I131" s="17" t="str">
        <f>[1]项目申报表!L138</f>
        <v>北王镇人民政府</v>
      </c>
      <c r="J131" s="23">
        <v>45376</v>
      </c>
      <c r="K131" s="17" t="s">
        <v>14</v>
      </c>
    </row>
    <row r="132" ht="86.4" spans="1:11">
      <c r="A132" s="16">
        <v>128</v>
      </c>
      <c r="B132" s="17" t="str">
        <f>[1]项目申报表!B139</f>
        <v>产业发展</v>
      </c>
      <c r="C132" s="17" t="str">
        <f>[1]项目申报表!C139</f>
        <v>加工流通项目</v>
      </c>
      <c r="D132" s="17" t="str">
        <f>[1]项目申报表!G139</f>
        <v>浮山县北王镇臣南河村餐具加工项目</v>
      </c>
      <c r="E132" s="17" t="str">
        <f>[1]项目申报表!I139</f>
        <v>臣南河村</v>
      </c>
      <c r="F132" s="18" t="str">
        <f>[1]项目申报表!M139</f>
        <v>购置设备（洗碗机流水线洗碗消毒烘干20万，餐具包装机4.5万，筷子包装机1.5万，厂房400平20万，餐具、勺子、筷子、中转箱38万，运输车辆一辆6万）</v>
      </c>
      <c r="G132" s="19">
        <f>[1]项目申报表!N139</f>
        <v>90</v>
      </c>
      <c r="H132" s="19">
        <f>[1]项目申报表!O139</f>
        <v>90</v>
      </c>
      <c r="I132" s="17" t="str">
        <f>[1]项目申报表!L139</f>
        <v>北王镇人民政府</v>
      </c>
      <c r="J132" s="23">
        <v>45375</v>
      </c>
      <c r="K132" s="17" t="s">
        <v>14</v>
      </c>
    </row>
    <row r="133" ht="43.2" spans="1:11">
      <c r="A133" s="16">
        <v>129</v>
      </c>
      <c r="B133" s="17" t="str">
        <f>[1]项目申报表!B140</f>
        <v>乡村建设行动</v>
      </c>
      <c r="C133" s="17" t="str">
        <f>[1]项目申报表!C140</f>
        <v>农村基础设施</v>
      </c>
      <c r="D133" s="17" t="str">
        <f>[1]项目申报表!G140</f>
        <v>水网改造</v>
      </c>
      <c r="E133" s="17" t="str">
        <f>[1]项目申报表!I140</f>
        <v>有关村</v>
      </c>
      <c r="F133" s="18" t="str">
        <f>[1]项目申报表!M140</f>
        <v>蓄水池一个及其配套设施，促进村集体增收、推进乡村振兴。</v>
      </c>
      <c r="G133" s="19">
        <f>[1]项目申报表!N140</f>
        <v>50</v>
      </c>
      <c r="H133" s="19">
        <f>[1]项目申报表!O140</f>
        <v>50</v>
      </c>
      <c r="I133" s="17" t="str">
        <f>[1]项目申报表!L140</f>
        <v>东张乡寨圪塔乡人民政府</v>
      </c>
      <c r="J133" s="23">
        <v>45376</v>
      </c>
      <c r="K133" s="17" t="s">
        <v>14</v>
      </c>
    </row>
    <row r="134" ht="43.2" spans="1:11">
      <c r="A134" s="16">
        <v>130</v>
      </c>
      <c r="B134" s="17" t="str">
        <f>[1]项目申报表!B141</f>
        <v>乡村建设行动</v>
      </c>
      <c r="C134" s="17" t="str">
        <f>[1]项目申报表!C141</f>
        <v>农村基础设施</v>
      </c>
      <c r="D134" s="17" t="str">
        <f>[1]项目申报表!G141</f>
        <v>响水河镇驭风行动项目</v>
      </c>
      <c r="E134" s="17" t="str">
        <f>[1]项目申报表!I141</f>
        <v>有关村</v>
      </c>
      <c r="F134" s="18" t="str">
        <f>[1]项目申报表!M141</f>
        <v>在田间地头、村前屋后、乡间路等零散土地上安装风电机组，盘活乡村存量集体用地作价入股、收益共享，使村（社区）集体经济收入。</v>
      </c>
      <c r="G134" s="19">
        <f>[1]项目申报表!N141</f>
        <v>300</v>
      </c>
      <c r="H134" s="19">
        <f>[1]项目申报表!O141</f>
        <v>300</v>
      </c>
      <c r="I134" s="17" t="str">
        <f>[1]项目申报表!L141</f>
        <v>响水河镇人民政府</v>
      </c>
      <c r="J134" s="23">
        <v>45375</v>
      </c>
      <c r="K134" s="17" t="s">
        <v>14</v>
      </c>
    </row>
    <row r="135" ht="43.2" spans="1:11">
      <c r="A135" s="16">
        <v>131</v>
      </c>
      <c r="B135" s="17" t="str">
        <f>[1]项目申报表!B142</f>
        <v>乡村建设行动</v>
      </c>
      <c r="C135" s="17" t="str">
        <f>[1]项目申报表!C142</f>
        <v>农村基础设施</v>
      </c>
      <c r="D135" s="17" t="str">
        <f>[1]项目申报表!G142</f>
        <v>农村综合品质提升工程项目</v>
      </c>
      <c r="E135" s="17" t="str">
        <f>[1]项目申报表!I142</f>
        <v>东陈村</v>
      </c>
      <c r="F135" s="18" t="str">
        <f>[1]项目申报表!M142</f>
        <v>农村综合品质提升工程，促进村集体增收、推进乡村振兴。</v>
      </c>
      <c r="G135" s="19">
        <f>[1]项目申报表!N142</f>
        <v>50</v>
      </c>
      <c r="H135" s="19">
        <f>[1]项目申报表!O142</f>
        <v>50</v>
      </c>
      <c r="I135" s="17" t="str">
        <f>[1]项目申报表!L142</f>
        <v>北王镇</v>
      </c>
      <c r="J135" s="23">
        <v>45376</v>
      </c>
      <c r="K135" s="17" t="s">
        <v>14</v>
      </c>
    </row>
    <row r="136" ht="43.2" spans="1:11">
      <c r="A136" s="16">
        <v>132</v>
      </c>
      <c r="B136" s="17" t="str">
        <f>[1]项目申报表!B143</f>
        <v>乡村建设行动</v>
      </c>
      <c r="C136" s="17" t="str">
        <f>[1]项目申报表!C143</f>
        <v>农村基础设施</v>
      </c>
      <c r="D136" s="17" t="str">
        <f>[1]项目申报表!G143</f>
        <v>北王镇驭风行动项目</v>
      </c>
      <c r="E136" s="17" t="str">
        <f>[1]项目申报表!I143</f>
        <v>有关村</v>
      </c>
      <c r="F136" s="18" t="str">
        <f>[1]项目申报表!M143</f>
        <v>在田间地头、村前屋后、乡间路等零散土地上安装风电机组，盘活乡村存量集体用地作价入股、收益共享，使村（社区）集体经济收入。</v>
      </c>
      <c r="G136" s="19">
        <f>[1]项目申报表!N143</f>
        <v>300</v>
      </c>
      <c r="H136" s="19">
        <f>[1]项目申报表!O143</f>
        <v>300</v>
      </c>
      <c r="I136" s="17" t="str">
        <f>[1]项目申报表!L143</f>
        <v>北王镇人民政府</v>
      </c>
      <c r="J136" s="23">
        <v>45375</v>
      </c>
      <c r="K136" s="17" t="s">
        <v>14</v>
      </c>
    </row>
    <row r="137" ht="28.8" spans="1:11">
      <c r="A137" s="16">
        <v>133</v>
      </c>
      <c r="B137" s="17" t="str">
        <f>[1]项目申报表!B144</f>
        <v>乡村建设行动</v>
      </c>
      <c r="C137" s="17" t="str">
        <f>[1]项目申报表!C144</f>
        <v>农村基础设施</v>
      </c>
      <c r="D137" s="17" t="str">
        <f>[1]项目申报表!G144</f>
        <v>天坛镇驭风行动项目</v>
      </c>
      <c r="E137" s="17" t="str">
        <f>[1]项目申报表!I144</f>
        <v>有关村</v>
      </c>
      <c r="F137" s="18" t="str">
        <f>[1]项目申报表!M144</f>
        <v>在田间地头、村前屋后、乡间路等零散土地上安装风电机组，盘活乡村存量集体用地作价入股、收益共享，使村（社区）集体经济收入。</v>
      </c>
      <c r="G137" s="19">
        <f>[1]项目申报表!N144</f>
        <v>300</v>
      </c>
      <c r="H137" s="19">
        <f>[1]项目申报表!O144</f>
        <v>300</v>
      </c>
      <c r="I137" s="17" t="str">
        <f>[1]项目申报表!L144</f>
        <v>天坛镇人民政府</v>
      </c>
      <c r="J137" s="23">
        <v>45376</v>
      </c>
      <c r="K137" s="17" t="s">
        <v>14</v>
      </c>
    </row>
    <row r="138" ht="28.8" spans="1:11">
      <c r="A138" s="16">
        <v>134</v>
      </c>
      <c r="B138" s="17" t="str">
        <f>[1]项目申报表!B145</f>
        <v>乡村建设行动</v>
      </c>
      <c r="C138" s="17" t="str">
        <f>[1]项目申报表!C145</f>
        <v>农村基础设施</v>
      </c>
      <c r="D138" s="17" t="str">
        <f>[1]项目申报表!G145</f>
        <v>寨圪塔乡驭风行动项目</v>
      </c>
      <c r="E138" s="17" t="str">
        <f>[1]项目申报表!I145</f>
        <v>有关村</v>
      </c>
      <c r="F138" s="18" t="str">
        <f>[1]项目申报表!M145</f>
        <v>在田间地头、村前屋后、乡间路等零散土地上安装风电机组，盘活乡村存量集体用地作价入股、收益共享，使村（社区）集体经济收入。</v>
      </c>
      <c r="G138" s="19">
        <f>[1]项目申报表!N145</f>
        <v>200</v>
      </c>
      <c r="H138" s="19">
        <f>[1]项目申报表!O145</f>
        <v>200</v>
      </c>
      <c r="I138" s="17" t="str">
        <f>[1]项目申报表!L145</f>
        <v>寨圪塔乡人民政府</v>
      </c>
      <c r="J138" s="23">
        <v>45377</v>
      </c>
      <c r="K138" s="17" t="s">
        <v>14</v>
      </c>
    </row>
    <row r="139" ht="43.2" spans="1:11">
      <c r="A139" s="16">
        <v>135</v>
      </c>
      <c r="B139" s="17" t="str">
        <f>[1]项目申报表!B146</f>
        <v>产业发展</v>
      </c>
      <c r="C139" s="17" t="str">
        <f>[1]项目申报表!C146</f>
        <v>配套基础设施项目</v>
      </c>
      <c r="D139" s="17" t="str">
        <f>[1]项目申报表!G146</f>
        <v>乡村振兴示范创建项目</v>
      </c>
      <c r="E139" s="17" t="str">
        <f>[1]项目申报表!I146</f>
        <v>丞相河村</v>
      </c>
      <c r="F139" s="18" t="str">
        <f>[1]项目申报表!M146</f>
        <v>产业示范园建设，田园休闲体验区建设、生态小溪流、窑洞区环境改造等。</v>
      </c>
      <c r="G139" s="19">
        <f>[1]项目申报表!N146</f>
        <v>600</v>
      </c>
      <c r="H139" s="19">
        <f>[1]项目申报表!O146</f>
        <v>600</v>
      </c>
      <c r="I139" s="17" t="str">
        <f>[1]项目申报表!L146</f>
        <v>北王镇人民政府</v>
      </c>
      <c r="J139" s="23">
        <v>45378</v>
      </c>
      <c r="K139" s="17" t="s">
        <v>14</v>
      </c>
    </row>
    <row r="140" ht="43.2" spans="1:11">
      <c r="A140" s="16">
        <v>136</v>
      </c>
      <c r="B140" s="17" t="str">
        <f>[1]项目申报表!B147</f>
        <v>产业发展</v>
      </c>
      <c r="C140" s="17" t="str">
        <f>[1]项目申报表!C147</f>
        <v>配套基础设施项目</v>
      </c>
      <c r="D140" s="17" t="str">
        <f>[1]项目申报表!G147</f>
        <v>乡村振兴示范创建项目</v>
      </c>
      <c r="E140" s="17" t="str">
        <f>[1]项目申报表!I147</f>
        <v>陈庄村</v>
      </c>
      <c r="F140" s="18" t="str">
        <f>[1]项目申报表!M147</f>
        <v>产业示范园建设，田园休闲体验区建设、生态小溪流、窑洞区环境改造等。</v>
      </c>
      <c r="G140" s="19">
        <f>[1]项目申报表!N147</f>
        <v>600</v>
      </c>
      <c r="H140" s="19">
        <f>[1]项目申报表!O147</f>
        <v>600</v>
      </c>
      <c r="I140" s="17" t="str">
        <f>[1]项目申报表!L147</f>
        <v>张庄镇人民政府</v>
      </c>
      <c r="J140" s="23">
        <v>45378</v>
      </c>
      <c r="K140" s="17" t="s">
        <v>14</v>
      </c>
    </row>
    <row r="141" ht="43.2" spans="1:11">
      <c r="A141" s="16">
        <v>137</v>
      </c>
      <c r="B141" s="17" t="str">
        <f>[1]项目申报表!B148</f>
        <v>产业发展</v>
      </c>
      <c r="C141" s="17" t="str">
        <f>[1]项目申报表!C148</f>
        <v>配套基础设施项目</v>
      </c>
      <c r="D141" s="17" t="str">
        <f>[1]项目申报表!G148</f>
        <v>乡村振兴示范创建项目</v>
      </c>
      <c r="E141" s="17" t="str">
        <f>[1]项目申报表!I148</f>
        <v>南卫村</v>
      </c>
      <c r="F141" s="18" t="str">
        <f>[1]项目申报表!M148</f>
        <v>产业示范园建设，田园休闲体验区建设、生态小溪流、窑洞区环境改造等。</v>
      </c>
      <c r="G141" s="19">
        <f>[1]项目申报表!N148</f>
        <v>600</v>
      </c>
      <c r="H141" s="19">
        <f>[1]项目申报表!O148</f>
        <v>600</v>
      </c>
      <c r="I141" s="17" t="str">
        <f>[1]项目申报表!L148</f>
        <v>东张乡人民政府</v>
      </c>
      <c r="J141" s="23">
        <v>45378</v>
      </c>
      <c r="K141" s="17" t="s">
        <v>14</v>
      </c>
    </row>
    <row r="142" ht="43.2" spans="1:11">
      <c r="A142" s="16">
        <v>138</v>
      </c>
      <c r="B142" s="17" t="str">
        <f>[1]项目申报表!B149</f>
        <v>产业发展</v>
      </c>
      <c r="C142" s="17" t="str">
        <f>[1]项目申报表!C149</f>
        <v>配套基础设施项目</v>
      </c>
      <c r="D142" s="17" t="str">
        <f>[1]项目申报表!G149</f>
        <v>乡村振兴示范创建项目</v>
      </c>
      <c r="E142" s="17" t="str">
        <f>[1]项目申报表!I149</f>
        <v>十里垣村</v>
      </c>
      <c r="F142" s="18" t="str">
        <f>[1]项目申报表!M149</f>
        <v>产业示范园建设，田园休闲体验区建设、生态小溪流、窑洞区环境改造等。</v>
      </c>
      <c r="G142" s="19">
        <f>[1]项目申报表!N149</f>
        <v>600</v>
      </c>
      <c r="H142" s="19">
        <f>[1]项目申报表!O149</f>
        <v>600</v>
      </c>
      <c r="I142" s="17" t="str">
        <f>[1]项目申报表!L149</f>
        <v>天坛镇人民政府</v>
      </c>
      <c r="J142" s="23">
        <v>45378</v>
      </c>
      <c r="K142" s="17" t="s">
        <v>14</v>
      </c>
    </row>
    <row r="143" ht="43.2" spans="1:11">
      <c r="A143" s="16">
        <v>139</v>
      </c>
      <c r="B143" s="17" t="str">
        <f>[1]项目申报表!B150</f>
        <v>产业发展</v>
      </c>
      <c r="C143" s="17" t="str">
        <f>[1]项目申报表!C150</f>
        <v>配套基础设施项目</v>
      </c>
      <c r="D143" s="17" t="str">
        <f>[1]项目申报表!G150</f>
        <v>乡村振兴示范创建项目</v>
      </c>
      <c r="E143" s="17" t="str">
        <f>[1]项目申报表!I150</f>
        <v>川口村</v>
      </c>
      <c r="F143" s="18" t="str">
        <f>[1]项目申报表!M150</f>
        <v>产业示范园建设，田园休闲体验区建设、生态小溪流、窑洞区环境改造等。</v>
      </c>
      <c r="G143" s="19">
        <f>[1]项目申报表!N150</f>
        <v>600</v>
      </c>
      <c r="H143" s="19">
        <f>[1]项目申报表!O150</f>
        <v>600</v>
      </c>
      <c r="I143" s="17" t="str">
        <f>[1]项目申报表!L150</f>
        <v>寨圪塔乡人民政府</v>
      </c>
      <c r="J143" s="23">
        <v>45378</v>
      </c>
      <c r="K143" s="17" t="s">
        <v>14</v>
      </c>
    </row>
  </sheetData>
  <autoFilter ref="A3:K139">
    <extLst/>
  </autoFilter>
  <mergeCells count="2">
    <mergeCell ref="A1:K1"/>
    <mergeCell ref="I2:K2"/>
  </mergeCells>
  <pageMargins left="0.751388888888889" right="0.751388888888889" top="1" bottom="0.354166666666667" header="0.5" footer="0.354166666666667"/>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baixin</dc:creator>
  <cp:lastModifiedBy>Administrator</cp:lastModifiedBy>
  <dcterms:created xsi:type="dcterms:W3CDTF">2022-10-17T15:56:00Z</dcterms:created>
  <dcterms:modified xsi:type="dcterms:W3CDTF">2023-11-29T14:11:05Z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69542E00DCC24DA78819317C912B7E40</vt:lpwstr>
  </property>
</Properties>
</file>