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K85" i="1"/>
  <c r="J85"/>
  <c r="H85"/>
  <c r="K84"/>
  <c r="J84"/>
  <c r="H84"/>
  <c r="K83"/>
  <c r="J83"/>
  <c r="H83"/>
  <c r="K82"/>
  <c r="J82"/>
  <c r="H82"/>
  <c r="K81"/>
  <c r="J81"/>
  <c r="H81"/>
  <c r="K80"/>
  <c r="J80"/>
  <c r="H80"/>
  <c r="K79"/>
  <c r="H79"/>
  <c r="K78"/>
  <c r="J78"/>
  <c r="H78"/>
  <c r="K77"/>
  <c r="J77"/>
  <c r="H77"/>
  <c r="K76"/>
  <c r="J76"/>
  <c r="H76"/>
  <c r="K75"/>
  <c r="J75"/>
  <c r="H75"/>
  <c r="K74"/>
  <c r="J74"/>
  <c r="H74"/>
  <c r="K73"/>
  <c r="J73"/>
  <c r="H73"/>
  <c r="K72"/>
  <c r="J72"/>
  <c r="H72"/>
  <c r="K71"/>
  <c r="J71"/>
  <c r="H71"/>
  <c r="K70"/>
  <c r="J70"/>
  <c r="H70"/>
  <c r="K69"/>
  <c r="J69"/>
  <c r="H69"/>
  <c r="K68"/>
  <c r="J68"/>
  <c r="H68"/>
  <c r="K67"/>
  <c r="J67"/>
  <c r="H67"/>
  <c r="K66"/>
  <c r="J66"/>
  <c r="H66"/>
  <c r="K65"/>
  <c r="J65"/>
  <c r="H65"/>
  <c r="K64"/>
  <c r="J64"/>
  <c r="H64"/>
  <c r="K63"/>
  <c r="J63"/>
  <c r="H63"/>
  <c r="K62"/>
  <c r="J62"/>
  <c r="H62"/>
  <c r="K61"/>
  <c r="J61"/>
  <c r="H61"/>
  <c r="K60"/>
  <c r="J60"/>
  <c r="H60"/>
  <c r="K59"/>
  <c r="H59"/>
  <c r="K58"/>
  <c r="J58"/>
  <c r="H58"/>
  <c r="K57"/>
  <c r="J57"/>
  <c r="H57"/>
  <c r="K56"/>
  <c r="J56"/>
  <c r="H56"/>
  <c r="K55"/>
  <c r="J55"/>
  <c r="H55"/>
  <c r="K54"/>
  <c r="J54"/>
  <c r="H54"/>
  <c r="K53"/>
  <c r="J53"/>
  <c r="H53"/>
  <c r="K52"/>
  <c r="J52"/>
  <c r="H52"/>
  <c r="K51"/>
  <c r="J51"/>
  <c r="H51"/>
  <c r="K50"/>
  <c r="J50"/>
  <c r="H50"/>
  <c r="K49"/>
  <c r="J49"/>
  <c r="H49"/>
  <c r="K48"/>
  <c r="J48"/>
  <c r="H48"/>
  <c r="K47"/>
  <c r="H47"/>
  <c r="K46"/>
  <c r="J46"/>
  <c r="H46"/>
  <c r="K45"/>
  <c r="J45"/>
  <c r="H45"/>
  <c r="K44"/>
  <c r="J44"/>
  <c r="H44"/>
  <c r="K43"/>
  <c r="J43"/>
  <c r="H43"/>
  <c r="K42"/>
  <c r="J42"/>
  <c r="H42"/>
  <c r="K41"/>
  <c r="J41"/>
  <c r="H41"/>
  <c r="K40"/>
  <c r="J40"/>
  <c r="H40"/>
  <c r="K39"/>
  <c r="J39"/>
  <c r="H39"/>
  <c r="K38"/>
  <c r="J38"/>
  <c r="H38"/>
  <c r="K37"/>
  <c r="J37"/>
  <c r="H37"/>
  <c r="K36"/>
  <c r="J36"/>
  <c r="H36"/>
  <c r="K35"/>
  <c r="H35"/>
  <c r="K34"/>
  <c r="H34"/>
  <c r="K33"/>
  <c r="J33"/>
  <c r="H33"/>
  <c r="K32"/>
  <c r="J32"/>
  <c r="H32"/>
  <c r="K31"/>
  <c r="J31"/>
  <c r="H31"/>
  <c r="K30"/>
  <c r="J30"/>
  <c r="H30"/>
  <c r="K29"/>
  <c r="J29"/>
  <c r="H29"/>
  <c r="K28"/>
  <c r="J28"/>
  <c r="H28"/>
  <c r="K27"/>
  <c r="J27"/>
  <c r="H27"/>
  <c r="K26"/>
  <c r="J26"/>
  <c r="H26"/>
  <c r="K25"/>
  <c r="J25"/>
  <c r="H25"/>
  <c r="K24"/>
  <c r="J24"/>
  <c r="H24"/>
  <c r="K23"/>
  <c r="J23"/>
  <c r="H23"/>
  <c r="K22"/>
  <c r="J22"/>
  <c r="H22"/>
  <c r="K21"/>
  <c r="J21"/>
  <c r="H21"/>
  <c r="K20"/>
  <c r="J20"/>
  <c r="H20"/>
  <c r="K19"/>
  <c r="J19"/>
  <c r="H19"/>
  <c r="K18"/>
  <c r="J18"/>
  <c r="H18"/>
  <c r="K17"/>
  <c r="J17"/>
  <c r="H17"/>
  <c r="K16"/>
  <c r="H16"/>
  <c r="K15"/>
  <c r="J15"/>
  <c r="H15"/>
  <c r="K14"/>
  <c r="J14"/>
  <c r="H14"/>
  <c r="K13"/>
  <c r="J13"/>
  <c r="H13"/>
  <c r="K12"/>
  <c r="J12"/>
  <c r="H12"/>
  <c r="K11"/>
  <c r="J11"/>
  <c r="H11"/>
  <c r="K10"/>
  <c r="J10"/>
  <c r="H10"/>
  <c r="K9"/>
  <c r="J9"/>
  <c r="H9"/>
  <c r="K8"/>
  <c r="J8"/>
  <c r="H8"/>
  <c r="K7"/>
  <c r="J7"/>
  <c r="H7"/>
  <c r="K6"/>
  <c r="J6"/>
  <c r="H6"/>
  <c r="K5"/>
  <c r="J5"/>
  <c r="H5"/>
  <c r="K4"/>
  <c r="J4"/>
  <c r="H4"/>
</calcChain>
</file>

<file path=xl/sharedStrings.xml><?xml version="1.0" encoding="utf-8"?>
<sst xmlns="http://schemas.openxmlformats.org/spreadsheetml/2006/main" count="247" uniqueCount="220">
  <si>
    <t>浮山县2023年公开招聘事业单位工作人员综合成绩</t>
  </si>
  <si>
    <t>序号</t>
  </si>
  <si>
    <t>招聘部门</t>
  </si>
  <si>
    <t>招聘单位</t>
  </si>
  <si>
    <t>招聘岗位</t>
  </si>
  <si>
    <t>考生姓名</t>
  </si>
  <si>
    <t>准考证号</t>
  </si>
  <si>
    <t>笔试成绩</t>
  </si>
  <si>
    <t>笔试成绩*60%</t>
  </si>
  <si>
    <t>面试成绩</t>
  </si>
  <si>
    <t>面试成绩*40%</t>
  </si>
  <si>
    <t>综合成绩</t>
  </si>
  <si>
    <t>岗位排名</t>
  </si>
  <si>
    <t>备注</t>
  </si>
  <si>
    <t>中共浮山县委办公室</t>
  </si>
  <si>
    <t>浮山县委县政府信息化中心</t>
  </si>
  <si>
    <t>专业技术岗</t>
  </si>
  <si>
    <t>薛黄钟</t>
  </si>
  <si>
    <r>
      <rPr>
        <sz val="11"/>
        <color rgb="FF000000"/>
        <rFont val="仿宋"/>
        <family val="3"/>
        <charset val="134"/>
      </rPr>
      <t>20230010405</t>
    </r>
    <r>
      <rPr>
        <sz val="11"/>
        <color rgb="FF000000"/>
        <rFont val="Arial"/>
        <family val="2"/>
      </rPr>
      <t xml:space="preserve">	</t>
    </r>
  </si>
  <si>
    <t>胡煌</t>
  </si>
  <si>
    <r>
      <rPr>
        <sz val="11"/>
        <color rgb="FF000000"/>
        <rFont val="仿宋"/>
        <family val="3"/>
        <charset val="134"/>
      </rPr>
      <t>20230010217</t>
    </r>
    <r>
      <rPr>
        <sz val="11"/>
        <color rgb="FF000000"/>
        <rFont val="Arial"/>
        <family val="2"/>
      </rPr>
      <t xml:space="preserve">	</t>
    </r>
  </si>
  <si>
    <t>邓宇航</t>
  </si>
  <si>
    <r>
      <rPr>
        <sz val="11"/>
        <color rgb="FF000000"/>
        <rFont val="仿宋"/>
        <family val="3"/>
        <charset val="134"/>
      </rPr>
      <t>20230010206</t>
    </r>
    <r>
      <rPr>
        <sz val="11"/>
        <color rgb="FF000000"/>
        <rFont val="Arial"/>
        <family val="2"/>
      </rPr>
      <t xml:space="preserve">	</t>
    </r>
  </si>
  <si>
    <t>田惠杰</t>
  </si>
  <si>
    <r>
      <rPr>
        <sz val="11"/>
        <color rgb="FF000000"/>
        <rFont val="仿宋"/>
        <family val="3"/>
        <charset val="134"/>
      </rPr>
      <t>20230010316</t>
    </r>
    <r>
      <rPr>
        <sz val="11"/>
        <color rgb="FF000000"/>
        <rFont val="Arial"/>
        <family val="2"/>
      </rPr>
      <t xml:space="preserve">	</t>
    </r>
  </si>
  <si>
    <t>管理岗</t>
  </si>
  <si>
    <t>行天霞</t>
  </si>
  <si>
    <r>
      <rPr>
        <sz val="11"/>
        <color rgb="FF000000"/>
        <rFont val="仿宋"/>
        <family val="3"/>
        <charset val="134"/>
      </rPr>
      <t>20230010521</t>
    </r>
    <r>
      <rPr>
        <sz val="11"/>
        <color rgb="FF000000"/>
        <rFont val="Arial"/>
        <family val="2"/>
      </rPr>
      <t xml:space="preserve">	</t>
    </r>
  </si>
  <si>
    <t>高润东</t>
  </si>
  <si>
    <r>
      <rPr>
        <sz val="11"/>
        <color rgb="FF000000"/>
        <rFont val="仿宋"/>
        <family val="3"/>
        <charset val="134"/>
      </rPr>
      <t>20230010516</t>
    </r>
    <r>
      <rPr>
        <sz val="11"/>
        <color rgb="FF000000"/>
        <rFont val="Arial"/>
        <family val="2"/>
      </rPr>
      <t xml:space="preserve">	</t>
    </r>
  </si>
  <si>
    <t>李振宇</t>
  </si>
  <si>
    <r>
      <rPr>
        <sz val="11"/>
        <color rgb="FF000000"/>
        <rFont val="仿宋"/>
        <family val="3"/>
        <charset val="134"/>
      </rPr>
      <t>20230010513</t>
    </r>
    <r>
      <rPr>
        <sz val="11"/>
        <color rgb="FF000000"/>
        <rFont val="Arial"/>
        <family val="2"/>
      </rPr>
      <t xml:space="preserve">	</t>
    </r>
  </si>
  <si>
    <t>浮山县产业集聚发展服务中心</t>
  </si>
  <si>
    <t>赵幸欣</t>
  </si>
  <si>
    <r>
      <rPr>
        <sz val="11"/>
        <color rgb="FF000000"/>
        <rFont val="仿宋"/>
        <family val="3"/>
        <charset val="134"/>
      </rPr>
      <t>20230010528</t>
    </r>
    <r>
      <rPr>
        <sz val="11"/>
        <color rgb="FF000000"/>
        <rFont val="Arial"/>
        <family val="2"/>
      </rPr>
      <t xml:space="preserve">	</t>
    </r>
  </si>
  <si>
    <t>中共浮山县委组织部</t>
  </si>
  <si>
    <t>浮山县党群服务中心</t>
  </si>
  <si>
    <t>王莹</t>
  </si>
  <si>
    <r>
      <rPr>
        <sz val="11"/>
        <color rgb="FF000000"/>
        <rFont val="仿宋"/>
        <family val="3"/>
        <charset val="134"/>
      </rPr>
      <t>20230010819</t>
    </r>
    <r>
      <rPr>
        <sz val="11"/>
        <color rgb="FF000000"/>
        <rFont val="Arial"/>
        <family val="2"/>
      </rPr>
      <t xml:space="preserve">	</t>
    </r>
  </si>
  <si>
    <t>卫欣茹</t>
  </si>
  <si>
    <r>
      <rPr>
        <sz val="11"/>
        <color rgb="FF000000"/>
        <rFont val="仿宋"/>
        <family val="3"/>
        <charset val="134"/>
      </rPr>
      <t>20230010830</t>
    </r>
    <r>
      <rPr>
        <sz val="11"/>
        <color rgb="FF000000"/>
        <rFont val="Arial"/>
        <family val="2"/>
      </rPr>
      <t xml:space="preserve">	</t>
    </r>
  </si>
  <si>
    <t>石豪杰</t>
  </si>
  <si>
    <r>
      <rPr>
        <sz val="11"/>
        <color rgb="FF000000"/>
        <rFont val="仿宋"/>
        <family val="3"/>
        <charset val="134"/>
      </rPr>
      <t>20230010721</t>
    </r>
    <r>
      <rPr>
        <sz val="11"/>
        <color rgb="FF000000"/>
        <rFont val="Arial"/>
        <family val="2"/>
      </rPr>
      <t xml:space="preserve">	</t>
    </r>
  </si>
  <si>
    <t>中共浮山县委党校</t>
  </si>
  <si>
    <t>张雨</t>
  </si>
  <si>
    <r>
      <rPr>
        <sz val="11"/>
        <color rgb="FF000000"/>
        <rFont val="仿宋"/>
        <family val="3"/>
        <charset val="134"/>
      </rPr>
      <t>20230010927</t>
    </r>
    <r>
      <rPr>
        <sz val="11"/>
        <color rgb="FF000000"/>
        <rFont val="Arial"/>
        <family val="2"/>
      </rPr>
      <t xml:space="preserve">	</t>
    </r>
  </si>
  <si>
    <t>梁蓉</t>
  </si>
  <si>
    <r>
      <rPr>
        <sz val="11"/>
        <color rgb="FF000000"/>
        <rFont val="仿宋"/>
        <family val="3"/>
        <charset val="134"/>
      </rPr>
      <t>20230011012</t>
    </r>
    <r>
      <rPr>
        <sz val="11"/>
        <color rgb="FF000000"/>
        <rFont val="Arial"/>
        <family val="2"/>
      </rPr>
      <t xml:space="preserve">	</t>
    </r>
  </si>
  <si>
    <t>弃考</t>
  </si>
  <si>
    <t>王佳</t>
  </si>
  <si>
    <t xml:space="preserve">20230011010	</t>
  </si>
  <si>
    <t>浮山县融媒体中心</t>
  </si>
  <si>
    <t>播音主持一</t>
  </si>
  <si>
    <t>王晶</t>
  </si>
  <si>
    <r>
      <rPr>
        <sz val="11"/>
        <color rgb="FF000000"/>
        <rFont val="仿宋"/>
        <family val="3"/>
        <charset val="134"/>
      </rPr>
      <t>20230011022</t>
    </r>
    <r>
      <rPr>
        <sz val="11"/>
        <color rgb="FF000000"/>
        <rFont val="Arial"/>
        <family val="2"/>
      </rPr>
      <t xml:space="preserve">	</t>
    </r>
  </si>
  <si>
    <t>盖夏桐</t>
  </si>
  <si>
    <r>
      <rPr>
        <sz val="11"/>
        <color rgb="FF000000"/>
        <rFont val="仿宋"/>
        <family val="3"/>
        <charset val="134"/>
      </rPr>
      <t>20230011020</t>
    </r>
    <r>
      <rPr>
        <sz val="11"/>
        <color rgb="FF000000"/>
        <rFont val="Arial"/>
        <family val="2"/>
      </rPr>
      <t xml:space="preserve">	</t>
    </r>
  </si>
  <si>
    <t>李春霞</t>
  </si>
  <si>
    <r>
      <rPr>
        <sz val="11"/>
        <color rgb="FF000000"/>
        <rFont val="仿宋"/>
        <family val="3"/>
        <charset val="134"/>
      </rPr>
      <t>20230011024</t>
    </r>
    <r>
      <rPr>
        <sz val="11"/>
        <color rgb="FF000000"/>
        <rFont val="Arial"/>
        <family val="2"/>
      </rPr>
      <t xml:space="preserve">	</t>
    </r>
  </si>
  <si>
    <t>播音主持二</t>
  </si>
  <si>
    <t>许华阳</t>
  </si>
  <si>
    <r>
      <rPr>
        <sz val="11"/>
        <color rgb="FF000000"/>
        <rFont val="仿宋"/>
        <family val="3"/>
        <charset val="134"/>
      </rPr>
      <t>20230011126</t>
    </r>
    <r>
      <rPr>
        <sz val="11"/>
        <color rgb="FF000000"/>
        <rFont val="Arial"/>
        <family val="2"/>
      </rPr>
      <t xml:space="preserve">	</t>
    </r>
  </si>
  <si>
    <t>刘耀宁</t>
  </si>
  <si>
    <r>
      <rPr>
        <sz val="11"/>
        <color rgb="FF000000"/>
        <rFont val="仿宋"/>
        <family val="3"/>
        <charset val="134"/>
      </rPr>
      <t>20230011111</t>
    </r>
    <r>
      <rPr>
        <sz val="11"/>
        <color rgb="FF000000"/>
        <rFont val="Arial"/>
        <family val="2"/>
      </rPr>
      <t xml:space="preserve">	</t>
    </r>
  </si>
  <si>
    <t>李炫韬</t>
  </si>
  <si>
    <r>
      <rPr>
        <sz val="11"/>
        <color rgb="FF000000"/>
        <rFont val="仿宋"/>
        <family val="3"/>
        <charset val="134"/>
      </rPr>
      <t>20230011116</t>
    </r>
    <r>
      <rPr>
        <sz val="11"/>
        <color rgb="FF000000"/>
        <rFont val="Arial"/>
        <family val="2"/>
      </rPr>
      <t xml:space="preserve">	</t>
    </r>
  </si>
  <si>
    <t>李胜男</t>
  </si>
  <si>
    <r>
      <rPr>
        <sz val="11"/>
        <color rgb="FF000000"/>
        <rFont val="仿宋"/>
        <family val="3"/>
        <charset val="134"/>
      </rPr>
      <t>20230011214</t>
    </r>
    <r>
      <rPr>
        <sz val="11"/>
        <color rgb="FF000000"/>
        <rFont val="Arial"/>
        <family val="2"/>
      </rPr>
      <t xml:space="preserve">	</t>
    </r>
  </si>
  <si>
    <t>贾惠清</t>
  </si>
  <si>
    <r>
      <rPr>
        <sz val="11"/>
        <color rgb="FF000000"/>
        <rFont val="仿宋"/>
        <family val="3"/>
        <charset val="134"/>
      </rPr>
      <t>20230011128</t>
    </r>
    <r>
      <rPr>
        <sz val="11"/>
        <color rgb="FF000000"/>
        <rFont val="Arial"/>
        <family val="2"/>
      </rPr>
      <t xml:space="preserve">	</t>
    </r>
  </si>
  <si>
    <t>程子洲</t>
  </si>
  <si>
    <r>
      <rPr>
        <sz val="11"/>
        <color rgb="FF000000"/>
        <rFont val="仿宋"/>
        <family val="3"/>
        <charset val="134"/>
      </rPr>
      <t>20230011205</t>
    </r>
    <r>
      <rPr>
        <sz val="11"/>
        <color rgb="FF000000"/>
        <rFont val="Arial"/>
        <family val="2"/>
      </rPr>
      <t xml:space="preserve">	</t>
    </r>
  </si>
  <si>
    <t>卫孟</t>
  </si>
  <si>
    <r>
      <rPr>
        <sz val="11"/>
        <color rgb="FF000000"/>
        <rFont val="仿宋"/>
        <family val="3"/>
        <charset val="134"/>
      </rPr>
      <t>20230011207</t>
    </r>
    <r>
      <rPr>
        <sz val="11"/>
        <color rgb="FF000000"/>
        <rFont val="Arial"/>
        <family val="2"/>
      </rPr>
      <t xml:space="preserve">	</t>
    </r>
  </si>
  <si>
    <t>段丹丹</t>
  </si>
  <si>
    <r>
      <rPr>
        <sz val="11"/>
        <color rgb="FF000000"/>
        <rFont val="仿宋"/>
        <family val="3"/>
        <charset val="134"/>
      </rPr>
      <t>20230011212</t>
    </r>
    <r>
      <rPr>
        <sz val="11"/>
        <color rgb="FF000000"/>
        <rFont val="Arial"/>
        <family val="2"/>
      </rPr>
      <t xml:space="preserve">	</t>
    </r>
  </si>
  <si>
    <t>李洲</t>
  </si>
  <si>
    <r>
      <rPr>
        <sz val="11"/>
        <color rgb="FF000000"/>
        <rFont val="仿宋"/>
        <family val="3"/>
        <charset val="134"/>
      </rPr>
      <t>20230011210</t>
    </r>
    <r>
      <rPr>
        <sz val="11"/>
        <color rgb="FF000000"/>
        <rFont val="Arial"/>
        <family val="2"/>
      </rPr>
      <t xml:space="preserve">	</t>
    </r>
  </si>
  <si>
    <t>浮山县人大常委会机关</t>
  </si>
  <si>
    <t>浮山县人大法律法规调研中心</t>
  </si>
  <si>
    <t>王昊</t>
  </si>
  <si>
    <r>
      <rPr>
        <sz val="11"/>
        <color rgb="FF000000"/>
        <rFont val="仿宋"/>
        <family val="3"/>
        <charset val="134"/>
      </rPr>
      <t>20230011326</t>
    </r>
    <r>
      <rPr>
        <sz val="11"/>
        <color rgb="FF000000"/>
        <rFont val="Arial"/>
        <family val="2"/>
      </rPr>
      <t xml:space="preserve">	</t>
    </r>
  </si>
  <si>
    <t>张耀中</t>
  </si>
  <si>
    <r>
      <rPr>
        <sz val="11"/>
        <color rgb="FF000000"/>
        <rFont val="仿宋"/>
        <family val="3"/>
        <charset val="134"/>
      </rPr>
      <t>20230011220</t>
    </r>
    <r>
      <rPr>
        <sz val="11"/>
        <color rgb="FF000000"/>
        <rFont val="Arial"/>
        <family val="2"/>
      </rPr>
      <t xml:space="preserve">	</t>
    </r>
  </si>
  <si>
    <t>康周</t>
  </si>
  <si>
    <r>
      <rPr>
        <sz val="11"/>
        <color rgb="FF000000"/>
        <rFont val="仿宋"/>
        <family val="3"/>
        <charset val="134"/>
      </rPr>
      <t>20230011225</t>
    </r>
    <r>
      <rPr>
        <sz val="11"/>
        <color rgb="FF000000"/>
        <rFont val="Arial"/>
        <family val="2"/>
      </rPr>
      <t xml:space="preserve">	</t>
    </r>
  </si>
  <si>
    <t>政协浮山县委员会机关</t>
  </si>
  <si>
    <t>浮山县政协信息中心</t>
  </si>
  <si>
    <t>李相洁</t>
  </si>
  <si>
    <r>
      <rPr>
        <sz val="11"/>
        <color rgb="FF000000"/>
        <rFont val="仿宋"/>
        <family val="3"/>
        <charset val="134"/>
      </rPr>
      <t>20230011416</t>
    </r>
    <r>
      <rPr>
        <sz val="11"/>
        <color rgb="FF000000"/>
        <rFont val="Arial"/>
        <family val="2"/>
      </rPr>
      <t xml:space="preserve">	</t>
    </r>
  </si>
  <si>
    <t>赵泽艳</t>
  </si>
  <si>
    <r>
      <rPr>
        <sz val="11"/>
        <color rgb="FF000000"/>
        <rFont val="仿宋"/>
        <family val="3"/>
        <charset val="134"/>
      </rPr>
      <t>20230011508</t>
    </r>
    <r>
      <rPr>
        <sz val="11"/>
        <color rgb="FF000000"/>
        <rFont val="Arial"/>
        <family val="2"/>
      </rPr>
      <t xml:space="preserve">	</t>
    </r>
  </si>
  <si>
    <t>白云</t>
  </si>
  <si>
    <r>
      <rPr>
        <sz val="11"/>
        <color rgb="FF000000"/>
        <rFont val="仿宋"/>
        <family val="3"/>
        <charset val="134"/>
      </rPr>
      <t>20230011501</t>
    </r>
    <r>
      <rPr>
        <sz val="11"/>
        <color rgb="FF000000"/>
        <rFont val="Arial"/>
        <family val="2"/>
      </rPr>
      <t xml:space="preserve">	</t>
    </r>
  </si>
  <si>
    <t>浮山县城乡建设和交通运输局</t>
  </si>
  <si>
    <t>浮山县城市交通公用事业服务中心</t>
  </si>
  <si>
    <t>专业技术岗一</t>
  </si>
  <si>
    <t>靳子倩</t>
  </si>
  <si>
    <r>
      <rPr>
        <sz val="11"/>
        <color rgb="FF000000"/>
        <rFont val="仿宋"/>
        <family val="3"/>
        <charset val="134"/>
      </rPr>
      <t>20230011620</t>
    </r>
    <r>
      <rPr>
        <sz val="11"/>
        <color rgb="FF000000"/>
        <rFont val="Arial"/>
        <family val="2"/>
      </rPr>
      <t xml:space="preserve">	</t>
    </r>
  </si>
  <si>
    <t>宋羚</t>
  </si>
  <si>
    <r>
      <rPr>
        <sz val="11"/>
        <color rgb="FF000000"/>
        <rFont val="仿宋"/>
        <family val="3"/>
        <charset val="134"/>
      </rPr>
      <t>20230011607</t>
    </r>
    <r>
      <rPr>
        <sz val="11"/>
        <color rgb="FF000000"/>
        <rFont val="Arial"/>
        <family val="2"/>
      </rPr>
      <t xml:space="preserve">	</t>
    </r>
  </si>
  <si>
    <t>徐榕</t>
  </si>
  <si>
    <r>
      <rPr>
        <sz val="11"/>
        <color rgb="FF000000"/>
        <rFont val="仿宋"/>
        <family val="3"/>
        <charset val="134"/>
      </rPr>
      <t>20230011524</t>
    </r>
    <r>
      <rPr>
        <sz val="11"/>
        <color rgb="FF000000"/>
        <rFont val="Arial"/>
        <family val="2"/>
      </rPr>
      <t xml:space="preserve">	</t>
    </r>
  </si>
  <si>
    <t>专业技术岗二</t>
  </si>
  <si>
    <t>段其岐</t>
  </si>
  <si>
    <r>
      <rPr>
        <sz val="11"/>
        <color rgb="FF000000"/>
        <rFont val="仿宋"/>
        <family val="3"/>
        <charset val="134"/>
      </rPr>
      <t>20230011806</t>
    </r>
    <r>
      <rPr>
        <sz val="11"/>
        <color rgb="FF000000"/>
        <rFont val="Arial"/>
        <family val="2"/>
      </rPr>
      <t xml:space="preserve">	</t>
    </r>
  </si>
  <si>
    <t>崔家荣</t>
  </si>
  <si>
    <r>
      <rPr>
        <sz val="11"/>
        <color rgb="FF000000"/>
        <rFont val="仿宋"/>
        <family val="3"/>
        <charset val="134"/>
      </rPr>
      <t>20230011812</t>
    </r>
    <r>
      <rPr>
        <sz val="11"/>
        <color rgb="FF000000"/>
        <rFont val="Arial"/>
        <family val="2"/>
      </rPr>
      <t xml:space="preserve">	</t>
    </r>
  </si>
  <si>
    <t>盖津</t>
  </si>
  <si>
    <r>
      <rPr>
        <sz val="11"/>
        <color rgb="FF000000"/>
        <rFont val="仿宋"/>
        <family val="3"/>
        <charset val="134"/>
      </rPr>
      <t>20230011709</t>
    </r>
    <r>
      <rPr>
        <sz val="11"/>
        <color rgb="FF000000"/>
        <rFont val="Arial"/>
        <family val="2"/>
      </rPr>
      <t xml:space="preserve">	</t>
    </r>
  </si>
  <si>
    <t>浮山县财政局</t>
  </si>
  <si>
    <t>浮山县财政事务服务中心</t>
  </si>
  <si>
    <t>朱晨红</t>
  </si>
  <si>
    <r>
      <rPr>
        <sz val="11"/>
        <color rgb="FF000000"/>
        <rFont val="仿宋"/>
        <family val="3"/>
        <charset val="134"/>
      </rPr>
      <t>20230011829</t>
    </r>
    <r>
      <rPr>
        <sz val="11"/>
        <color rgb="FF000000"/>
        <rFont val="Arial"/>
        <family val="2"/>
      </rPr>
      <t xml:space="preserve">	</t>
    </r>
  </si>
  <si>
    <t>隗立杭</t>
  </si>
  <si>
    <r>
      <rPr>
        <sz val="11"/>
        <color rgb="FF000000"/>
        <rFont val="仿宋"/>
        <family val="3"/>
        <charset val="134"/>
      </rPr>
      <t>20230012006</t>
    </r>
    <r>
      <rPr>
        <sz val="11"/>
        <color rgb="FF000000"/>
        <rFont val="Arial"/>
        <family val="2"/>
      </rPr>
      <t xml:space="preserve">	</t>
    </r>
  </si>
  <si>
    <t>郭雪婷</t>
  </si>
  <si>
    <r>
      <rPr>
        <sz val="11"/>
        <color rgb="FF000000"/>
        <rFont val="仿宋"/>
        <family val="3"/>
        <charset val="134"/>
      </rPr>
      <t>20230012010</t>
    </r>
    <r>
      <rPr>
        <sz val="11"/>
        <color rgb="FF000000"/>
        <rFont val="Arial"/>
        <family val="2"/>
      </rPr>
      <t xml:space="preserve">	</t>
    </r>
  </si>
  <si>
    <t>浮山县统计局</t>
  </si>
  <si>
    <t>浮山县统计普查中心</t>
  </si>
  <si>
    <t>柏瑞琪</t>
  </si>
  <si>
    <r>
      <rPr>
        <sz val="11"/>
        <color rgb="FF000000"/>
        <rFont val="仿宋"/>
        <family val="3"/>
        <charset val="134"/>
      </rPr>
      <t>20230012129</t>
    </r>
    <r>
      <rPr>
        <sz val="11"/>
        <color rgb="FF000000"/>
        <rFont val="Arial"/>
        <family val="2"/>
      </rPr>
      <t xml:space="preserve">	</t>
    </r>
  </si>
  <si>
    <t>燕琪琪</t>
  </si>
  <si>
    <t xml:space="preserve">20230012101	</t>
  </si>
  <si>
    <t>盖卓</t>
  </si>
  <si>
    <r>
      <rPr>
        <sz val="11"/>
        <color rgb="FF000000"/>
        <rFont val="仿宋"/>
        <family val="3"/>
        <charset val="134"/>
      </rPr>
      <t>20230012109</t>
    </r>
    <r>
      <rPr>
        <sz val="11"/>
        <color rgb="FF000000"/>
        <rFont val="Arial"/>
        <family val="2"/>
      </rPr>
      <t xml:space="preserve">	</t>
    </r>
  </si>
  <si>
    <t>浮山县发展改革和科技商务局</t>
  </si>
  <si>
    <t>浮山县经济发展事务服务中心</t>
  </si>
  <si>
    <t>田卜月</t>
  </si>
  <si>
    <r>
      <rPr>
        <sz val="11"/>
        <color rgb="FF000000"/>
        <rFont val="仿宋"/>
        <family val="3"/>
        <charset val="134"/>
      </rPr>
      <t>20230012305</t>
    </r>
    <r>
      <rPr>
        <sz val="11"/>
        <color rgb="FF000000"/>
        <rFont val="Arial"/>
        <family val="2"/>
      </rPr>
      <t xml:space="preserve">	</t>
    </r>
  </si>
  <si>
    <t>高一如</t>
  </si>
  <si>
    <r>
      <rPr>
        <sz val="11"/>
        <color rgb="FF000000"/>
        <rFont val="仿宋"/>
        <family val="3"/>
        <charset val="134"/>
      </rPr>
      <t>20230012318</t>
    </r>
    <r>
      <rPr>
        <sz val="11"/>
        <color rgb="FF000000"/>
        <rFont val="Arial"/>
        <family val="2"/>
      </rPr>
      <t xml:space="preserve">	</t>
    </r>
  </si>
  <si>
    <t>郑雪鹏</t>
  </si>
  <si>
    <t xml:space="preserve">20230012323	</t>
  </si>
  <si>
    <t>韩睿</t>
  </si>
  <si>
    <r>
      <rPr>
        <sz val="11"/>
        <color rgb="FF000000"/>
        <rFont val="仿宋"/>
        <family val="3"/>
        <charset val="134"/>
      </rPr>
      <t>20230022607</t>
    </r>
    <r>
      <rPr>
        <sz val="11"/>
        <color rgb="FF000000"/>
        <rFont val="Arial"/>
        <family val="2"/>
      </rPr>
      <t xml:space="preserve">	</t>
    </r>
  </si>
  <si>
    <t>张晶</t>
  </si>
  <si>
    <r>
      <t>20230022616</t>
    </r>
    <r>
      <rPr>
        <sz val="11"/>
        <color rgb="FF000000"/>
        <rFont val="Arial"/>
        <family val="2"/>
      </rPr>
      <t xml:space="preserve">	</t>
    </r>
  </si>
  <si>
    <t>李茹</t>
  </si>
  <si>
    <r>
      <rPr>
        <sz val="11"/>
        <color rgb="FF000000"/>
        <rFont val="仿宋"/>
        <family val="3"/>
        <charset val="134"/>
      </rPr>
      <t>20230022530</t>
    </r>
    <r>
      <rPr>
        <sz val="11"/>
        <color rgb="FF000000"/>
        <rFont val="Arial"/>
        <family val="2"/>
      </rPr>
      <t xml:space="preserve">	</t>
    </r>
  </si>
  <si>
    <t>浮山县农业农村和水利局</t>
  </si>
  <si>
    <t>浮山县乡村振兴服务中心</t>
  </si>
  <si>
    <t>郝珍珍</t>
  </si>
  <si>
    <r>
      <rPr>
        <sz val="11"/>
        <color rgb="FF000000"/>
        <rFont val="仿宋"/>
        <family val="3"/>
        <charset val="134"/>
      </rPr>
      <t>20230022623</t>
    </r>
    <r>
      <rPr>
        <sz val="11"/>
        <color rgb="FF000000"/>
        <rFont val="Arial"/>
        <family val="2"/>
      </rPr>
      <t xml:space="preserve">	</t>
    </r>
  </si>
  <si>
    <t>宋健</t>
  </si>
  <si>
    <r>
      <rPr>
        <sz val="11"/>
        <color rgb="FF000000"/>
        <rFont val="仿宋"/>
        <family val="3"/>
        <charset val="134"/>
      </rPr>
      <t>20230022701</t>
    </r>
    <r>
      <rPr>
        <sz val="11"/>
        <color rgb="FF000000"/>
        <rFont val="Arial"/>
        <family val="2"/>
      </rPr>
      <t xml:space="preserve">	</t>
    </r>
  </si>
  <si>
    <t>王晓晖</t>
  </si>
  <si>
    <r>
      <rPr>
        <sz val="11"/>
        <color rgb="FF000000"/>
        <rFont val="仿宋"/>
        <family val="3"/>
        <charset val="134"/>
      </rPr>
      <t>20230022629</t>
    </r>
    <r>
      <rPr>
        <sz val="11"/>
        <color rgb="FF000000"/>
        <rFont val="Arial"/>
        <family val="2"/>
      </rPr>
      <t xml:space="preserve">	</t>
    </r>
  </si>
  <si>
    <t>专业技术岗三</t>
  </si>
  <si>
    <t>冯晓文</t>
  </si>
  <si>
    <r>
      <rPr>
        <sz val="11"/>
        <color rgb="FF000000"/>
        <rFont val="仿宋"/>
        <family val="3"/>
        <charset val="134"/>
      </rPr>
      <t>20230012426</t>
    </r>
    <r>
      <rPr>
        <sz val="11"/>
        <color rgb="FF000000"/>
        <rFont val="Arial"/>
        <family val="2"/>
      </rPr>
      <t xml:space="preserve">	</t>
    </r>
  </si>
  <si>
    <t>李甜甜</t>
  </si>
  <si>
    <r>
      <rPr>
        <sz val="11"/>
        <color rgb="FF000000"/>
        <rFont val="仿宋"/>
        <family val="3"/>
        <charset val="134"/>
      </rPr>
      <t>20230022814</t>
    </r>
    <r>
      <rPr>
        <sz val="11"/>
        <color rgb="FF000000"/>
        <rFont val="Arial"/>
        <family val="2"/>
      </rPr>
      <t xml:space="preserve">	</t>
    </r>
  </si>
  <si>
    <t>尉天春</t>
  </si>
  <si>
    <r>
      <rPr>
        <sz val="11"/>
        <color rgb="FF000000"/>
        <rFont val="仿宋"/>
        <family val="3"/>
        <charset val="134"/>
      </rPr>
      <t>20230012425</t>
    </r>
    <r>
      <rPr>
        <sz val="11"/>
        <color rgb="FF000000"/>
        <rFont val="Arial"/>
        <family val="2"/>
      </rPr>
      <t xml:space="preserve">	</t>
    </r>
  </si>
  <si>
    <t>亓彦文</t>
  </si>
  <si>
    <r>
      <t>20230022813</t>
    </r>
    <r>
      <rPr>
        <sz val="11"/>
        <color rgb="FF000000"/>
        <rFont val="Arial"/>
        <family val="2"/>
      </rPr>
      <t xml:space="preserve">	</t>
    </r>
  </si>
  <si>
    <t>张朝咏</t>
  </si>
  <si>
    <r>
      <rPr>
        <sz val="11"/>
        <color rgb="FF000000"/>
        <rFont val="仿宋"/>
        <family val="3"/>
        <charset val="134"/>
      </rPr>
      <t>20230012421</t>
    </r>
    <r>
      <rPr>
        <sz val="11"/>
        <color rgb="FF000000"/>
        <rFont val="Arial"/>
        <family val="2"/>
      </rPr>
      <t xml:space="preserve">	</t>
    </r>
  </si>
  <si>
    <t>陈小雨</t>
  </si>
  <si>
    <r>
      <rPr>
        <sz val="11"/>
        <color rgb="FF000000"/>
        <rFont val="仿宋"/>
        <family val="3"/>
        <charset val="134"/>
      </rPr>
      <t>20230012420</t>
    </r>
    <r>
      <rPr>
        <sz val="11"/>
        <color rgb="FF000000"/>
        <rFont val="Arial"/>
        <family val="2"/>
      </rPr>
      <t xml:space="preserve">	</t>
    </r>
  </si>
  <si>
    <t>浮山县规划和自然资源局</t>
  </si>
  <si>
    <t>浮山县自然资源事务服务中心</t>
  </si>
  <si>
    <t>邢建婷</t>
  </si>
  <si>
    <r>
      <rPr>
        <sz val="11"/>
        <color rgb="FF000000"/>
        <rFont val="仿宋"/>
        <family val="3"/>
        <charset val="134"/>
      </rPr>
      <t>20230022821</t>
    </r>
    <r>
      <rPr>
        <sz val="11"/>
        <color rgb="FF000000"/>
        <rFont val="Arial"/>
        <family val="2"/>
      </rPr>
      <t xml:space="preserve">	</t>
    </r>
  </si>
  <si>
    <t>贺咏仙</t>
  </si>
  <si>
    <r>
      <rPr>
        <sz val="11"/>
        <color rgb="FF000000"/>
        <rFont val="仿宋"/>
        <family val="3"/>
        <charset val="134"/>
      </rPr>
      <t>20230022823</t>
    </r>
    <r>
      <rPr>
        <sz val="11"/>
        <color rgb="FF000000"/>
        <rFont val="Arial"/>
        <family val="2"/>
      </rPr>
      <t xml:space="preserve">	</t>
    </r>
  </si>
  <si>
    <t>张洪千</t>
  </si>
  <si>
    <r>
      <rPr>
        <sz val="11"/>
        <color rgb="FF000000"/>
        <rFont val="仿宋"/>
        <family val="3"/>
        <charset val="134"/>
      </rPr>
      <t>20230022902</t>
    </r>
    <r>
      <rPr>
        <sz val="11"/>
        <color rgb="FF000000"/>
        <rFont val="Arial"/>
        <family val="2"/>
      </rPr>
      <t xml:space="preserve">	</t>
    </r>
  </si>
  <si>
    <t>邢伊阳</t>
  </si>
  <si>
    <r>
      <rPr>
        <sz val="11"/>
        <color rgb="FF000000"/>
        <rFont val="仿宋"/>
        <family val="3"/>
        <charset val="134"/>
      </rPr>
      <t>20230022915</t>
    </r>
    <r>
      <rPr>
        <sz val="11"/>
        <color rgb="FF000000"/>
        <rFont val="Arial"/>
        <family val="2"/>
      </rPr>
      <t xml:space="preserve">	</t>
    </r>
  </si>
  <si>
    <t>闫鹏飞</t>
  </si>
  <si>
    <r>
      <rPr>
        <sz val="11"/>
        <color rgb="FF000000"/>
        <rFont val="仿宋"/>
        <family val="3"/>
        <charset val="134"/>
      </rPr>
      <t>20230023021</t>
    </r>
    <r>
      <rPr>
        <sz val="11"/>
        <color rgb="FF000000"/>
        <rFont val="Arial"/>
        <family val="2"/>
      </rPr>
      <t xml:space="preserve">	</t>
    </r>
  </si>
  <si>
    <t>李文娟</t>
  </si>
  <si>
    <r>
      <rPr>
        <sz val="11"/>
        <color rgb="FF000000"/>
        <rFont val="仿宋"/>
        <family val="3"/>
        <charset val="134"/>
      </rPr>
      <t>20230023120</t>
    </r>
    <r>
      <rPr>
        <sz val="11"/>
        <color rgb="FF000000"/>
        <rFont val="Arial"/>
        <family val="2"/>
      </rPr>
      <t xml:space="preserve">	</t>
    </r>
  </si>
  <si>
    <t>樊书溶</t>
  </si>
  <si>
    <r>
      <rPr>
        <sz val="11"/>
        <color rgb="FF000000"/>
        <rFont val="仿宋"/>
        <family val="3"/>
        <charset val="134"/>
      </rPr>
      <t>20230022912</t>
    </r>
    <r>
      <rPr>
        <sz val="11"/>
        <color rgb="FF000000"/>
        <rFont val="Arial"/>
        <family val="2"/>
      </rPr>
      <t xml:space="preserve">	</t>
    </r>
  </si>
  <si>
    <t>秦昕</t>
  </si>
  <si>
    <r>
      <rPr>
        <sz val="11"/>
        <color rgb="FF000000"/>
        <rFont val="仿宋"/>
        <family val="3"/>
        <charset val="134"/>
      </rPr>
      <t>20230023121</t>
    </r>
    <r>
      <rPr>
        <sz val="11"/>
        <color rgb="FF000000"/>
        <rFont val="Arial"/>
        <family val="2"/>
      </rPr>
      <t xml:space="preserve">	</t>
    </r>
  </si>
  <si>
    <t>浮山县卫生健康局</t>
  </si>
  <si>
    <t>浮山县公共卫生服务中心</t>
  </si>
  <si>
    <t>房慧璇</t>
  </si>
  <si>
    <r>
      <rPr>
        <sz val="11"/>
        <color rgb="FF000000"/>
        <rFont val="仿宋"/>
        <family val="3"/>
        <charset val="134"/>
      </rPr>
      <t>20230023126</t>
    </r>
    <r>
      <rPr>
        <sz val="11"/>
        <color rgb="FF000000"/>
        <rFont val="Arial"/>
        <family val="2"/>
      </rPr>
      <t xml:space="preserve">	</t>
    </r>
  </si>
  <si>
    <t>任润泽</t>
  </si>
  <si>
    <r>
      <rPr>
        <sz val="11"/>
        <color rgb="FF000000"/>
        <rFont val="仿宋"/>
        <family val="3"/>
        <charset val="134"/>
      </rPr>
      <t>20230023130</t>
    </r>
    <r>
      <rPr>
        <sz val="11"/>
        <color rgb="FF000000"/>
        <rFont val="Arial"/>
        <family val="2"/>
      </rPr>
      <t xml:space="preserve">	</t>
    </r>
  </si>
  <si>
    <t>乔敏芝</t>
  </si>
  <si>
    <r>
      <rPr>
        <sz val="11"/>
        <color rgb="FF000000"/>
        <rFont val="仿宋"/>
        <family val="3"/>
        <charset val="134"/>
      </rPr>
      <t>20230023316</t>
    </r>
    <r>
      <rPr>
        <sz val="11"/>
        <color rgb="FF000000"/>
        <rFont val="Arial"/>
        <family val="2"/>
      </rPr>
      <t xml:space="preserve">	</t>
    </r>
  </si>
  <si>
    <t>浮山县民政和人力资源社会保障局</t>
  </si>
  <si>
    <t>浮山县社会保险中心</t>
  </si>
  <si>
    <t>高帅</t>
  </si>
  <si>
    <r>
      <rPr>
        <sz val="11"/>
        <color rgb="FF000000"/>
        <rFont val="仿宋"/>
        <family val="3"/>
        <charset val="134"/>
      </rPr>
      <t>20230023414</t>
    </r>
    <r>
      <rPr>
        <sz val="11"/>
        <color rgb="FF000000"/>
        <rFont val="Arial"/>
        <family val="2"/>
      </rPr>
      <t xml:space="preserve">	</t>
    </r>
  </si>
  <si>
    <t>贾瑞姣</t>
  </si>
  <si>
    <r>
      <rPr>
        <sz val="11"/>
        <color rgb="FF000000"/>
        <rFont val="仿宋"/>
        <family val="3"/>
        <charset val="134"/>
      </rPr>
      <t>20230023511</t>
    </r>
    <r>
      <rPr>
        <sz val="11"/>
        <color rgb="FF000000"/>
        <rFont val="Arial"/>
        <family val="2"/>
      </rPr>
      <t xml:space="preserve">	</t>
    </r>
  </si>
  <si>
    <t>贾艺帆</t>
  </si>
  <si>
    <r>
      <t>20230023501</t>
    </r>
    <r>
      <rPr>
        <sz val="11"/>
        <color rgb="FF000000"/>
        <rFont val="Arial"/>
        <family val="2"/>
      </rPr>
      <t xml:space="preserve">	</t>
    </r>
  </si>
  <si>
    <t>浮山县公共就业人才服务中心</t>
  </si>
  <si>
    <t>刘莹莹</t>
  </si>
  <si>
    <r>
      <rPr>
        <sz val="11"/>
        <color rgb="FF000000"/>
        <rFont val="仿宋"/>
        <family val="3"/>
        <charset val="134"/>
      </rPr>
      <t>20230024213</t>
    </r>
    <r>
      <rPr>
        <sz val="11"/>
        <color rgb="FF000000"/>
        <rFont val="Arial"/>
        <family val="2"/>
      </rPr>
      <t xml:space="preserve">	</t>
    </r>
  </si>
  <si>
    <t>李潮</t>
  </si>
  <si>
    <r>
      <rPr>
        <sz val="11"/>
        <color rgb="FF000000"/>
        <rFont val="仿宋"/>
        <family val="3"/>
        <charset val="134"/>
      </rPr>
      <t>20230035013</t>
    </r>
    <r>
      <rPr>
        <sz val="11"/>
        <color rgb="FF000000"/>
        <rFont val="Arial"/>
        <family val="2"/>
      </rPr>
      <t xml:space="preserve">	</t>
    </r>
  </si>
  <si>
    <t>郭淑瑜</t>
  </si>
  <si>
    <r>
      <rPr>
        <sz val="11"/>
        <color rgb="FF000000"/>
        <rFont val="仿宋"/>
        <family val="3"/>
        <charset val="134"/>
      </rPr>
      <t>20230034520</t>
    </r>
    <r>
      <rPr>
        <sz val="11"/>
        <color rgb="FF000000"/>
        <rFont val="Arial"/>
        <family val="2"/>
      </rPr>
      <t xml:space="preserve">	</t>
    </r>
  </si>
  <si>
    <t>浮山县行政审批服务管理局</t>
  </si>
  <si>
    <t>浮山县政务服务中心</t>
  </si>
  <si>
    <t>张振昌</t>
  </si>
  <si>
    <r>
      <rPr>
        <sz val="11"/>
        <color rgb="FF000000"/>
        <rFont val="仿宋"/>
        <family val="3"/>
        <charset val="134"/>
      </rPr>
      <t>20230035416</t>
    </r>
    <r>
      <rPr>
        <sz val="11"/>
        <color rgb="FF000000"/>
        <rFont val="Arial"/>
        <family val="2"/>
      </rPr>
      <t xml:space="preserve">	</t>
    </r>
  </si>
  <si>
    <t>白德福</t>
  </si>
  <si>
    <r>
      <rPr>
        <sz val="11"/>
        <color rgb="FF000000"/>
        <rFont val="仿宋"/>
        <family val="3"/>
        <charset val="134"/>
      </rPr>
      <t>20230035407</t>
    </r>
    <r>
      <rPr>
        <sz val="11"/>
        <color rgb="FF000000"/>
        <rFont val="Arial"/>
        <family val="2"/>
      </rPr>
      <t xml:space="preserve">	</t>
    </r>
  </si>
  <si>
    <t>83.450</t>
  </si>
  <si>
    <t>杨君怡</t>
  </si>
  <si>
    <r>
      <rPr>
        <sz val="11"/>
        <color rgb="FF000000"/>
        <rFont val="仿宋"/>
        <family val="3"/>
        <charset val="134"/>
      </rPr>
      <t>20230035504</t>
    </r>
    <r>
      <rPr>
        <sz val="11"/>
        <color rgb="FF000000"/>
        <rFont val="Arial"/>
        <family val="2"/>
      </rPr>
      <t xml:space="preserve">	</t>
    </r>
  </si>
  <si>
    <t>浮山县审计局</t>
  </si>
  <si>
    <t>浮山县经济责任审计中心</t>
  </si>
  <si>
    <t>周洲</t>
  </si>
  <si>
    <r>
      <rPr>
        <sz val="11"/>
        <color rgb="FF000000"/>
        <rFont val="仿宋"/>
        <family val="3"/>
        <charset val="134"/>
      </rPr>
      <t>20230035613</t>
    </r>
    <r>
      <rPr>
        <sz val="11"/>
        <color rgb="FF000000"/>
        <rFont val="Arial"/>
        <family val="2"/>
      </rPr>
      <t xml:space="preserve">	</t>
    </r>
  </si>
  <si>
    <t>85.200</t>
  </si>
  <si>
    <t>王雯</t>
  </si>
  <si>
    <r>
      <rPr>
        <sz val="11"/>
        <color rgb="FF000000"/>
        <rFont val="仿宋"/>
        <family val="3"/>
        <charset val="134"/>
      </rPr>
      <t>20230035704</t>
    </r>
    <r>
      <rPr>
        <sz val="11"/>
        <color rgb="FF000000"/>
        <rFont val="Arial"/>
        <family val="2"/>
      </rPr>
      <t xml:space="preserve">	</t>
    </r>
  </si>
  <si>
    <t>褚晔晗</t>
  </si>
  <si>
    <t xml:space="preserve">20230035616	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</si>
</sst>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0_ "/>
  </numFmts>
  <fonts count="1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华文中宋"/>
      <charset val="134"/>
    </font>
    <font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name val="黑体"/>
      <family val="3"/>
      <charset val="134"/>
    </font>
    <font>
      <sz val="11"/>
      <color rgb="FF00000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topLeftCell="A52" workbookViewId="0">
      <selection activeCell="K63" sqref="K63"/>
    </sheetView>
  </sheetViews>
  <sheetFormatPr defaultColWidth="9" defaultRowHeight="23.1" customHeight="1"/>
  <cols>
    <col min="1" max="1" width="5.375" style="4" customWidth="1"/>
    <col min="2" max="2" width="16" style="5" customWidth="1"/>
    <col min="3" max="3" width="15.125" style="5" customWidth="1"/>
    <col min="4" max="4" width="13" style="5" customWidth="1"/>
    <col min="5" max="5" width="9.875" style="4" customWidth="1"/>
    <col min="6" max="6" width="14.875" style="4" customWidth="1"/>
    <col min="7" max="7" width="9.625" style="4" customWidth="1"/>
    <col min="8" max="8" width="9.5" style="6" customWidth="1"/>
    <col min="9" max="9" width="9.875" style="4" customWidth="1"/>
    <col min="10" max="11" width="9.875" style="6" customWidth="1"/>
    <col min="12" max="12" width="10.125" style="4" customWidth="1"/>
    <col min="13" max="13" width="8.125" style="4" customWidth="1"/>
    <col min="14" max="16384" width="9" style="1"/>
  </cols>
  <sheetData>
    <row r="1" spans="1:13" ht="45.95" customHeight="1">
      <c r="A1" s="29" t="s">
        <v>0</v>
      </c>
      <c r="B1" s="30"/>
      <c r="C1" s="30"/>
      <c r="D1" s="30"/>
      <c r="E1" s="29"/>
      <c r="F1" s="29"/>
      <c r="G1" s="29"/>
      <c r="H1" s="31"/>
      <c r="I1" s="29"/>
      <c r="J1" s="31"/>
      <c r="K1" s="31"/>
      <c r="L1" s="29"/>
      <c r="M1" s="29"/>
    </row>
    <row r="2" spans="1:13" ht="26.1" customHeight="1">
      <c r="A2" s="7"/>
      <c r="B2" s="8"/>
      <c r="C2" s="8"/>
      <c r="D2" s="8"/>
      <c r="E2" s="7"/>
      <c r="F2" s="7"/>
      <c r="G2" s="7"/>
      <c r="H2" s="9"/>
      <c r="I2" s="7"/>
      <c r="J2" s="9"/>
      <c r="K2" s="32"/>
      <c r="L2" s="33"/>
      <c r="M2" s="33"/>
    </row>
    <row r="3" spans="1:13" s="2" customFormat="1" ht="38.1" customHeight="1">
      <c r="A3" s="10" t="s">
        <v>1</v>
      </c>
      <c r="B3" s="11" t="s">
        <v>2</v>
      </c>
      <c r="C3" s="10" t="s">
        <v>3</v>
      </c>
      <c r="D3" s="10" t="s">
        <v>4</v>
      </c>
      <c r="E3" s="12" t="s">
        <v>5</v>
      </c>
      <c r="F3" s="12" t="s">
        <v>6</v>
      </c>
      <c r="G3" s="13" t="s">
        <v>7</v>
      </c>
      <c r="H3" s="14" t="s">
        <v>8</v>
      </c>
      <c r="I3" s="13" t="s">
        <v>9</v>
      </c>
      <c r="J3" s="14" t="s">
        <v>10</v>
      </c>
      <c r="K3" s="21" t="s">
        <v>11</v>
      </c>
      <c r="L3" s="12" t="s">
        <v>12</v>
      </c>
      <c r="M3" s="22" t="s">
        <v>13</v>
      </c>
    </row>
    <row r="4" spans="1:13" s="3" customFormat="1" ht="27" customHeight="1">
      <c r="A4" s="34">
        <v>1</v>
      </c>
      <c r="B4" s="43" t="s">
        <v>14</v>
      </c>
      <c r="C4" s="36" t="s">
        <v>15</v>
      </c>
      <c r="D4" s="36" t="s">
        <v>16</v>
      </c>
      <c r="E4" s="15" t="s">
        <v>17</v>
      </c>
      <c r="F4" s="15" t="s">
        <v>18</v>
      </c>
      <c r="G4" s="16">
        <v>72.400000000000006</v>
      </c>
      <c r="H4" s="17">
        <f>G4*0.6</f>
        <v>43.44</v>
      </c>
      <c r="I4" s="23">
        <v>85.001999999999995</v>
      </c>
      <c r="J4" s="24">
        <f>I4*0.4</f>
        <v>34.000799999999998</v>
      </c>
      <c r="K4" s="24">
        <f>H4+J4</f>
        <v>77.440799999999996</v>
      </c>
      <c r="L4" s="15">
        <v>1</v>
      </c>
      <c r="M4" s="18"/>
    </row>
    <row r="5" spans="1:13" s="3" customFormat="1" ht="27" customHeight="1">
      <c r="A5" s="34"/>
      <c r="B5" s="44"/>
      <c r="C5" s="34"/>
      <c r="D5" s="34"/>
      <c r="E5" s="15" t="s">
        <v>19</v>
      </c>
      <c r="F5" s="15" t="s">
        <v>20</v>
      </c>
      <c r="G5" s="16">
        <v>71.400000000000006</v>
      </c>
      <c r="H5" s="17">
        <f>G5*0.6</f>
        <v>42.84</v>
      </c>
      <c r="I5" s="23">
        <v>84.587999999999994</v>
      </c>
      <c r="J5" s="24">
        <f t="shared" ref="J5:J36" si="0">I5*0.4</f>
        <v>33.8352</v>
      </c>
      <c r="K5" s="24">
        <f t="shared" ref="K5:K36" si="1">H5+J5</f>
        <v>76.675200000000004</v>
      </c>
      <c r="L5" s="15">
        <v>2</v>
      </c>
      <c r="M5" s="18"/>
    </row>
    <row r="6" spans="1:13" s="3" customFormat="1" ht="27" customHeight="1">
      <c r="A6" s="34"/>
      <c r="B6" s="44"/>
      <c r="C6" s="34"/>
      <c r="D6" s="34"/>
      <c r="E6" s="15" t="s">
        <v>21</v>
      </c>
      <c r="F6" s="15" t="s">
        <v>22</v>
      </c>
      <c r="G6" s="16">
        <v>70.400000000000006</v>
      </c>
      <c r="H6" s="17">
        <f>G6*0.6</f>
        <v>42.24</v>
      </c>
      <c r="I6" s="23">
        <v>83.915999999999997</v>
      </c>
      <c r="J6" s="24">
        <f t="shared" si="0"/>
        <v>33.566400000000002</v>
      </c>
      <c r="K6" s="24">
        <f t="shared" si="1"/>
        <v>75.806399999999996</v>
      </c>
      <c r="L6" s="15">
        <v>4</v>
      </c>
      <c r="M6" s="18"/>
    </row>
    <row r="7" spans="1:13" s="3" customFormat="1" ht="27" customHeight="1">
      <c r="A7" s="34"/>
      <c r="B7" s="44"/>
      <c r="C7" s="34"/>
      <c r="D7" s="35"/>
      <c r="E7" s="15" t="s">
        <v>23</v>
      </c>
      <c r="F7" s="15" t="s">
        <v>24</v>
      </c>
      <c r="G7" s="16">
        <v>70.400000000000006</v>
      </c>
      <c r="H7" s="17">
        <f t="shared" ref="H7:H38" si="2">G7*0.6</f>
        <v>42.24</v>
      </c>
      <c r="I7" s="23">
        <v>84.341999999999999</v>
      </c>
      <c r="J7" s="24">
        <f t="shared" si="0"/>
        <v>33.736800000000002</v>
      </c>
      <c r="K7" s="24">
        <f t="shared" si="1"/>
        <v>75.976799999999997</v>
      </c>
      <c r="L7" s="15">
        <v>3</v>
      </c>
      <c r="M7" s="18"/>
    </row>
    <row r="8" spans="1:13" s="3" customFormat="1" ht="27" customHeight="1">
      <c r="A8" s="34"/>
      <c r="B8" s="44"/>
      <c r="C8" s="34"/>
      <c r="D8" s="36" t="s">
        <v>25</v>
      </c>
      <c r="E8" s="15" t="s">
        <v>26</v>
      </c>
      <c r="F8" s="15" t="s">
        <v>27</v>
      </c>
      <c r="G8" s="16">
        <v>68.8</v>
      </c>
      <c r="H8" s="17">
        <f t="shared" si="2"/>
        <v>41.28</v>
      </c>
      <c r="I8" s="23">
        <v>85.171999999999997</v>
      </c>
      <c r="J8" s="24">
        <f t="shared" si="0"/>
        <v>34.068800000000003</v>
      </c>
      <c r="K8" s="24">
        <f t="shared" si="1"/>
        <v>75.348799999999997</v>
      </c>
      <c r="L8" s="15">
        <v>1</v>
      </c>
      <c r="M8" s="18"/>
    </row>
    <row r="9" spans="1:13" s="3" customFormat="1" ht="27" customHeight="1">
      <c r="A9" s="34"/>
      <c r="B9" s="44"/>
      <c r="C9" s="34"/>
      <c r="D9" s="34"/>
      <c r="E9" s="15" t="s">
        <v>28</v>
      </c>
      <c r="F9" s="15" t="s">
        <v>29</v>
      </c>
      <c r="G9" s="18">
        <v>64.8</v>
      </c>
      <c r="H9" s="17">
        <f t="shared" si="2"/>
        <v>38.880000000000003</v>
      </c>
      <c r="I9" s="23">
        <v>82.941999999999993</v>
      </c>
      <c r="J9" s="24">
        <f t="shared" si="0"/>
        <v>33.1768</v>
      </c>
      <c r="K9" s="24">
        <f t="shared" si="1"/>
        <v>72.056799999999996</v>
      </c>
      <c r="L9" s="15">
        <v>2</v>
      </c>
      <c r="M9" s="18"/>
    </row>
    <row r="10" spans="1:13" s="3" customFormat="1" ht="27" customHeight="1">
      <c r="A10" s="35"/>
      <c r="B10" s="45"/>
      <c r="C10" s="35"/>
      <c r="D10" s="35"/>
      <c r="E10" s="15" t="s">
        <v>30</v>
      </c>
      <c r="F10" s="15" t="s">
        <v>31</v>
      </c>
      <c r="G10" s="16">
        <v>62.8</v>
      </c>
      <c r="H10" s="17">
        <f t="shared" si="2"/>
        <v>37.68</v>
      </c>
      <c r="I10" s="23">
        <v>83.418000000000006</v>
      </c>
      <c r="J10" s="24">
        <f t="shared" si="0"/>
        <v>33.367199999999997</v>
      </c>
      <c r="K10" s="24">
        <f t="shared" si="1"/>
        <v>71.047200000000004</v>
      </c>
      <c r="L10" s="15">
        <v>3</v>
      </c>
      <c r="M10" s="18"/>
    </row>
    <row r="11" spans="1:13" s="3" customFormat="1" ht="27" customHeight="1">
      <c r="A11" s="19">
        <v>2</v>
      </c>
      <c r="B11" s="20" t="s">
        <v>32</v>
      </c>
      <c r="C11" s="19" t="s">
        <v>32</v>
      </c>
      <c r="D11" s="19" t="s">
        <v>16</v>
      </c>
      <c r="E11" s="15" t="s">
        <v>33</v>
      </c>
      <c r="F11" s="15" t="s">
        <v>34</v>
      </c>
      <c r="G11" s="16">
        <v>59.8</v>
      </c>
      <c r="H11" s="17">
        <f t="shared" si="2"/>
        <v>35.880000000000003</v>
      </c>
      <c r="I11" s="25">
        <v>83.62</v>
      </c>
      <c r="J11" s="24">
        <f t="shared" si="0"/>
        <v>33.448</v>
      </c>
      <c r="K11" s="24">
        <f t="shared" si="1"/>
        <v>69.328000000000003</v>
      </c>
      <c r="L11" s="15">
        <v>1</v>
      </c>
      <c r="M11" s="18"/>
    </row>
    <row r="12" spans="1:13" s="3" customFormat="1" ht="27" customHeight="1">
      <c r="A12" s="36">
        <v>3</v>
      </c>
      <c r="B12" s="43" t="s">
        <v>35</v>
      </c>
      <c r="C12" s="36" t="s">
        <v>36</v>
      </c>
      <c r="D12" s="36" t="s">
        <v>25</v>
      </c>
      <c r="E12" s="15" t="s">
        <v>37</v>
      </c>
      <c r="F12" s="15" t="s">
        <v>38</v>
      </c>
      <c r="G12" s="16">
        <v>72.400000000000006</v>
      </c>
      <c r="H12" s="17">
        <f t="shared" si="2"/>
        <v>43.44</v>
      </c>
      <c r="I12" s="23">
        <v>84.552000000000007</v>
      </c>
      <c r="J12" s="24">
        <f t="shared" si="0"/>
        <v>33.820799999999998</v>
      </c>
      <c r="K12" s="24">
        <f t="shared" si="1"/>
        <v>77.260800000000003</v>
      </c>
      <c r="L12" s="15">
        <v>1</v>
      </c>
      <c r="M12" s="18"/>
    </row>
    <row r="13" spans="1:13" s="3" customFormat="1" ht="27" customHeight="1">
      <c r="A13" s="34"/>
      <c r="B13" s="44"/>
      <c r="C13" s="34"/>
      <c r="D13" s="34"/>
      <c r="E13" s="15" t="s">
        <v>39</v>
      </c>
      <c r="F13" s="15" t="s">
        <v>40</v>
      </c>
      <c r="G13" s="16">
        <v>71.8</v>
      </c>
      <c r="H13" s="17">
        <f t="shared" si="2"/>
        <v>43.08</v>
      </c>
      <c r="I13" s="23">
        <v>83.763999999999996</v>
      </c>
      <c r="J13" s="24">
        <f t="shared" si="0"/>
        <v>33.505600000000001</v>
      </c>
      <c r="K13" s="24">
        <f t="shared" si="1"/>
        <v>76.585599999999999</v>
      </c>
      <c r="L13" s="15">
        <v>2</v>
      </c>
      <c r="M13" s="18"/>
    </row>
    <row r="14" spans="1:13" s="3" customFormat="1" ht="27" customHeight="1">
      <c r="A14" s="35"/>
      <c r="B14" s="45"/>
      <c r="C14" s="35"/>
      <c r="D14" s="35"/>
      <c r="E14" s="15" t="s">
        <v>41</v>
      </c>
      <c r="F14" s="15" t="s">
        <v>42</v>
      </c>
      <c r="G14" s="16">
        <v>67.2</v>
      </c>
      <c r="H14" s="17">
        <f t="shared" si="2"/>
        <v>40.32</v>
      </c>
      <c r="I14" s="23">
        <v>82.396000000000001</v>
      </c>
      <c r="J14" s="24">
        <f t="shared" si="0"/>
        <v>32.958399999999997</v>
      </c>
      <c r="K14" s="24">
        <f t="shared" si="1"/>
        <v>73.278400000000005</v>
      </c>
      <c r="L14" s="15">
        <v>3</v>
      </c>
      <c r="M14" s="18"/>
    </row>
    <row r="15" spans="1:13" s="3" customFormat="1" ht="27" customHeight="1">
      <c r="A15" s="37">
        <v>4</v>
      </c>
      <c r="B15" s="43" t="s">
        <v>43</v>
      </c>
      <c r="C15" s="36" t="s">
        <v>43</v>
      </c>
      <c r="D15" s="36" t="s">
        <v>16</v>
      </c>
      <c r="E15" s="15" t="s">
        <v>44</v>
      </c>
      <c r="F15" s="15" t="s">
        <v>45</v>
      </c>
      <c r="G15" s="16">
        <v>70.400000000000006</v>
      </c>
      <c r="H15" s="17">
        <f t="shared" si="2"/>
        <v>42.24</v>
      </c>
      <c r="I15" s="23">
        <v>84.617999999999995</v>
      </c>
      <c r="J15" s="24">
        <f t="shared" si="0"/>
        <v>33.847200000000001</v>
      </c>
      <c r="K15" s="24">
        <f t="shared" si="1"/>
        <v>76.087199999999996</v>
      </c>
      <c r="L15" s="15">
        <v>1</v>
      </c>
      <c r="M15" s="18"/>
    </row>
    <row r="16" spans="1:13" s="3" customFormat="1" ht="27" customHeight="1">
      <c r="A16" s="38"/>
      <c r="B16" s="44"/>
      <c r="C16" s="34"/>
      <c r="D16" s="34"/>
      <c r="E16" s="15" t="s">
        <v>46</v>
      </c>
      <c r="F16" s="15" t="s">
        <v>47</v>
      </c>
      <c r="G16" s="16">
        <v>63.2</v>
      </c>
      <c r="H16" s="17">
        <f t="shared" si="2"/>
        <v>37.92</v>
      </c>
      <c r="I16" s="23">
        <v>0</v>
      </c>
      <c r="J16" s="24">
        <v>0</v>
      </c>
      <c r="K16" s="24">
        <f t="shared" si="1"/>
        <v>37.92</v>
      </c>
      <c r="L16" s="15">
        <v>3</v>
      </c>
      <c r="M16" s="23" t="s">
        <v>48</v>
      </c>
    </row>
    <row r="17" spans="1:13" s="3" customFormat="1" ht="27" customHeight="1">
      <c r="A17" s="39"/>
      <c r="B17" s="45"/>
      <c r="C17" s="35"/>
      <c r="D17" s="35"/>
      <c r="E17" s="15" t="s">
        <v>49</v>
      </c>
      <c r="F17" s="15" t="s">
        <v>50</v>
      </c>
      <c r="G17" s="16">
        <v>62</v>
      </c>
      <c r="H17" s="17">
        <f t="shared" si="2"/>
        <v>37.200000000000003</v>
      </c>
      <c r="I17" s="23">
        <v>84.457999999999998</v>
      </c>
      <c r="J17" s="24">
        <f t="shared" si="0"/>
        <v>33.783200000000001</v>
      </c>
      <c r="K17" s="24">
        <f t="shared" si="1"/>
        <v>70.983199999999997</v>
      </c>
      <c r="L17" s="15">
        <v>2</v>
      </c>
      <c r="M17" s="18"/>
    </row>
    <row r="18" spans="1:13" s="3" customFormat="1" ht="30.95" customHeight="1">
      <c r="A18" s="36">
        <v>5</v>
      </c>
      <c r="B18" s="43" t="s">
        <v>51</v>
      </c>
      <c r="C18" s="36" t="s">
        <v>51</v>
      </c>
      <c r="D18" s="36" t="s">
        <v>52</v>
      </c>
      <c r="E18" s="15" t="s">
        <v>53</v>
      </c>
      <c r="F18" s="15" t="s">
        <v>54</v>
      </c>
      <c r="G18" s="16">
        <v>58.2</v>
      </c>
      <c r="H18" s="17">
        <f t="shared" si="2"/>
        <v>34.92</v>
      </c>
      <c r="I18" s="23">
        <v>89.128</v>
      </c>
      <c r="J18" s="24">
        <f t="shared" si="0"/>
        <v>35.651200000000003</v>
      </c>
      <c r="K18" s="24">
        <f t="shared" si="1"/>
        <v>70.571200000000005</v>
      </c>
      <c r="L18" s="15">
        <v>1</v>
      </c>
      <c r="M18" s="18"/>
    </row>
    <row r="19" spans="1:13" s="3" customFormat="1" ht="30.95" customHeight="1">
      <c r="A19" s="34"/>
      <c r="B19" s="44"/>
      <c r="C19" s="34"/>
      <c r="D19" s="34"/>
      <c r="E19" s="15" t="s">
        <v>55</v>
      </c>
      <c r="F19" s="15" t="s">
        <v>56</v>
      </c>
      <c r="G19" s="16">
        <v>56.6</v>
      </c>
      <c r="H19" s="17">
        <f t="shared" si="2"/>
        <v>33.96</v>
      </c>
      <c r="I19" s="23">
        <v>85.447999999999993</v>
      </c>
      <c r="J19" s="24">
        <f t="shared" si="0"/>
        <v>34.179200000000002</v>
      </c>
      <c r="K19" s="24">
        <f t="shared" si="1"/>
        <v>68.139200000000002</v>
      </c>
      <c r="L19" s="15">
        <v>2</v>
      </c>
      <c r="M19" s="18"/>
    </row>
    <row r="20" spans="1:13" s="3" customFormat="1" ht="30.95" customHeight="1">
      <c r="A20" s="34"/>
      <c r="B20" s="44"/>
      <c r="C20" s="34"/>
      <c r="D20" s="35"/>
      <c r="E20" s="15" t="s">
        <v>57</v>
      </c>
      <c r="F20" s="15" t="s">
        <v>58</v>
      </c>
      <c r="G20" s="16">
        <v>55</v>
      </c>
      <c r="H20" s="17">
        <f t="shared" si="2"/>
        <v>33</v>
      </c>
      <c r="I20" s="23">
        <v>82.918000000000006</v>
      </c>
      <c r="J20" s="24">
        <f t="shared" si="0"/>
        <v>33.167200000000001</v>
      </c>
      <c r="K20" s="24">
        <f t="shared" si="1"/>
        <v>66.167199999999994</v>
      </c>
      <c r="L20" s="15">
        <v>3</v>
      </c>
      <c r="M20" s="18"/>
    </row>
    <row r="21" spans="1:13" s="3" customFormat="1" ht="30.95" customHeight="1">
      <c r="A21" s="34"/>
      <c r="B21" s="44"/>
      <c r="C21" s="34"/>
      <c r="D21" s="36" t="s">
        <v>59</v>
      </c>
      <c r="E21" s="15" t="s">
        <v>60</v>
      </c>
      <c r="F21" s="15" t="s">
        <v>61</v>
      </c>
      <c r="G21" s="16">
        <v>70.599999999999994</v>
      </c>
      <c r="H21" s="17">
        <f t="shared" si="2"/>
        <v>42.36</v>
      </c>
      <c r="I21" s="23">
        <v>89.358000000000004</v>
      </c>
      <c r="J21" s="24">
        <f t="shared" si="0"/>
        <v>35.743200000000002</v>
      </c>
      <c r="K21" s="24">
        <f t="shared" si="1"/>
        <v>78.103200000000001</v>
      </c>
      <c r="L21" s="15">
        <v>1</v>
      </c>
      <c r="M21" s="18"/>
    </row>
    <row r="22" spans="1:13" s="3" customFormat="1" ht="30.95" customHeight="1">
      <c r="A22" s="34"/>
      <c r="B22" s="44"/>
      <c r="C22" s="34"/>
      <c r="D22" s="34"/>
      <c r="E22" s="15" t="s">
        <v>62</v>
      </c>
      <c r="F22" s="15" t="s">
        <v>63</v>
      </c>
      <c r="G22" s="16">
        <v>58</v>
      </c>
      <c r="H22" s="17">
        <f t="shared" si="2"/>
        <v>34.799999999999997</v>
      </c>
      <c r="I22" s="23">
        <v>81.676000000000002</v>
      </c>
      <c r="J22" s="24">
        <f t="shared" si="0"/>
        <v>32.670400000000001</v>
      </c>
      <c r="K22" s="24">
        <f t="shared" si="1"/>
        <v>67.470399999999998</v>
      </c>
      <c r="L22" s="15">
        <v>3</v>
      </c>
      <c r="M22" s="18"/>
    </row>
    <row r="23" spans="1:13" s="3" customFormat="1" ht="30.95" customHeight="1">
      <c r="A23" s="34"/>
      <c r="B23" s="44"/>
      <c r="C23" s="34"/>
      <c r="D23" s="35"/>
      <c r="E23" s="15" t="s">
        <v>64</v>
      </c>
      <c r="F23" s="15" t="s">
        <v>65</v>
      </c>
      <c r="G23" s="16">
        <v>58</v>
      </c>
      <c r="H23" s="17">
        <f t="shared" si="2"/>
        <v>34.799999999999997</v>
      </c>
      <c r="I23" s="23">
        <v>81.724000000000004</v>
      </c>
      <c r="J23" s="24">
        <f t="shared" si="0"/>
        <v>32.689599999999999</v>
      </c>
      <c r="K23" s="24">
        <f t="shared" si="1"/>
        <v>67.489599999999996</v>
      </c>
      <c r="L23" s="15">
        <v>2</v>
      </c>
      <c r="M23" s="18"/>
    </row>
    <row r="24" spans="1:13" s="3" customFormat="1" ht="30.95" customHeight="1">
      <c r="A24" s="34"/>
      <c r="B24" s="44"/>
      <c r="C24" s="34"/>
      <c r="D24" s="36" t="s">
        <v>16</v>
      </c>
      <c r="E24" s="15" t="s">
        <v>66</v>
      </c>
      <c r="F24" s="15" t="s">
        <v>67</v>
      </c>
      <c r="G24" s="16">
        <v>64.400000000000006</v>
      </c>
      <c r="H24" s="17">
        <f t="shared" si="2"/>
        <v>38.64</v>
      </c>
      <c r="I24" s="23">
        <v>87.774000000000001</v>
      </c>
      <c r="J24" s="24">
        <f t="shared" si="0"/>
        <v>35.1096</v>
      </c>
      <c r="K24" s="24">
        <f t="shared" si="1"/>
        <v>73.749600000000001</v>
      </c>
      <c r="L24" s="15">
        <v>1</v>
      </c>
      <c r="M24" s="18"/>
    </row>
    <row r="25" spans="1:13" s="3" customFormat="1" ht="30.95" customHeight="1">
      <c r="A25" s="34"/>
      <c r="B25" s="44"/>
      <c r="C25" s="34"/>
      <c r="D25" s="34"/>
      <c r="E25" s="15" t="s">
        <v>68</v>
      </c>
      <c r="F25" s="15" t="s">
        <v>69</v>
      </c>
      <c r="G25" s="16">
        <v>62.2</v>
      </c>
      <c r="H25" s="17">
        <f t="shared" si="2"/>
        <v>37.32</v>
      </c>
      <c r="I25" s="23">
        <v>86.591999999999999</v>
      </c>
      <c r="J25" s="24">
        <f t="shared" si="0"/>
        <v>34.636800000000001</v>
      </c>
      <c r="K25" s="24">
        <f t="shared" si="1"/>
        <v>71.956800000000001</v>
      </c>
      <c r="L25" s="15">
        <v>2</v>
      </c>
      <c r="M25" s="18"/>
    </row>
    <row r="26" spans="1:13" s="3" customFormat="1" ht="30.95" customHeight="1">
      <c r="A26" s="34"/>
      <c r="B26" s="44"/>
      <c r="C26" s="34"/>
      <c r="D26" s="34"/>
      <c r="E26" s="15" t="s">
        <v>70</v>
      </c>
      <c r="F26" s="15" t="s">
        <v>71</v>
      </c>
      <c r="G26" s="16">
        <v>60.2</v>
      </c>
      <c r="H26" s="17">
        <f t="shared" si="2"/>
        <v>36.119999999999997</v>
      </c>
      <c r="I26" s="26">
        <v>85.872</v>
      </c>
      <c r="J26" s="24">
        <f t="shared" si="0"/>
        <v>34.348799999999997</v>
      </c>
      <c r="K26" s="24">
        <f t="shared" si="1"/>
        <v>70.468800000000002</v>
      </c>
      <c r="L26" s="15">
        <v>3</v>
      </c>
      <c r="M26" s="18"/>
    </row>
    <row r="27" spans="1:13" s="3" customFormat="1" ht="30.95" customHeight="1">
      <c r="A27" s="34"/>
      <c r="B27" s="44"/>
      <c r="C27" s="34"/>
      <c r="D27" s="34"/>
      <c r="E27" s="15" t="s">
        <v>72</v>
      </c>
      <c r="F27" s="15" t="s">
        <v>73</v>
      </c>
      <c r="G27" s="16">
        <v>60</v>
      </c>
      <c r="H27" s="17">
        <f t="shared" si="2"/>
        <v>36</v>
      </c>
      <c r="I27" s="23">
        <v>84.483999999999995</v>
      </c>
      <c r="J27" s="24">
        <f t="shared" si="0"/>
        <v>33.793599999999998</v>
      </c>
      <c r="K27" s="24">
        <f t="shared" si="1"/>
        <v>69.793599999999998</v>
      </c>
      <c r="L27" s="15">
        <v>4</v>
      </c>
      <c r="M27" s="18"/>
    </row>
    <row r="28" spans="1:13" s="3" customFormat="1" ht="30.95" customHeight="1">
      <c r="A28" s="34"/>
      <c r="B28" s="44"/>
      <c r="C28" s="34"/>
      <c r="D28" s="34"/>
      <c r="E28" s="15" t="s">
        <v>74</v>
      </c>
      <c r="F28" s="15" t="s">
        <v>75</v>
      </c>
      <c r="G28" s="16">
        <v>58.8</v>
      </c>
      <c r="H28" s="17">
        <f t="shared" si="2"/>
        <v>35.28</v>
      </c>
      <c r="I28" s="23">
        <v>83.823999999999998</v>
      </c>
      <c r="J28" s="24">
        <f t="shared" si="0"/>
        <v>33.529600000000002</v>
      </c>
      <c r="K28" s="24">
        <f t="shared" si="1"/>
        <v>68.809600000000003</v>
      </c>
      <c r="L28" s="15">
        <v>6</v>
      </c>
      <c r="M28" s="18"/>
    </row>
    <row r="29" spans="1:13" s="3" customFormat="1" ht="30.95" customHeight="1">
      <c r="A29" s="35"/>
      <c r="B29" s="45"/>
      <c r="C29" s="35"/>
      <c r="D29" s="35"/>
      <c r="E29" s="15" t="s">
        <v>76</v>
      </c>
      <c r="F29" s="15" t="s">
        <v>77</v>
      </c>
      <c r="G29" s="16">
        <v>58.2</v>
      </c>
      <c r="H29" s="17">
        <f t="shared" si="2"/>
        <v>34.92</v>
      </c>
      <c r="I29" s="23">
        <v>84.957999999999998</v>
      </c>
      <c r="J29" s="24">
        <f t="shared" si="0"/>
        <v>33.983199999999997</v>
      </c>
      <c r="K29" s="24">
        <f t="shared" si="1"/>
        <v>68.903199999999998</v>
      </c>
      <c r="L29" s="15">
        <v>5</v>
      </c>
      <c r="M29" s="18"/>
    </row>
    <row r="30" spans="1:13" s="3" customFormat="1" ht="30.95" customHeight="1">
      <c r="A30" s="37">
        <v>6</v>
      </c>
      <c r="B30" s="43" t="s">
        <v>78</v>
      </c>
      <c r="C30" s="36" t="s">
        <v>79</v>
      </c>
      <c r="D30" s="36" t="s">
        <v>25</v>
      </c>
      <c r="E30" s="15" t="s">
        <v>80</v>
      </c>
      <c r="F30" s="15" t="s">
        <v>81</v>
      </c>
      <c r="G30" s="18">
        <v>72.8</v>
      </c>
      <c r="H30" s="17">
        <f t="shared" si="2"/>
        <v>43.68</v>
      </c>
      <c r="I30" s="23">
        <v>87.257999999999996</v>
      </c>
      <c r="J30" s="24">
        <f t="shared" si="0"/>
        <v>34.903199999999998</v>
      </c>
      <c r="K30" s="24">
        <f t="shared" si="1"/>
        <v>78.583200000000005</v>
      </c>
      <c r="L30" s="15">
        <v>1</v>
      </c>
      <c r="M30" s="18"/>
    </row>
    <row r="31" spans="1:13" s="3" customFormat="1" ht="30.95" customHeight="1">
      <c r="A31" s="38"/>
      <c r="B31" s="44"/>
      <c r="C31" s="34"/>
      <c r="D31" s="34"/>
      <c r="E31" s="15" t="s">
        <v>82</v>
      </c>
      <c r="F31" s="15" t="s">
        <v>83</v>
      </c>
      <c r="G31" s="16">
        <v>70.2</v>
      </c>
      <c r="H31" s="17">
        <f t="shared" si="2"/>
        <v>42.12</v>
      </c>
      <c r="I31" s="25">
        <v>84.43</v>
      </c>
      <c r="J31" s="24">
        <f t="shared" si="0"/>
        <v>33.771999999999998</v>
      </c>
      <c r="K31" s="24">
        <f t="shared" si="1"/>
        <v>75.891999999999996</v>
      </c>
      <c r="L31" s="15">
        <v>2</v>
      </c>
      <c r="M31" s="18"/>
    </row>
    <row r="32" spans="1:13" s="3" customFormat="1" ht="30.95" customHeight="1">
      <c r="A32" s="39"/>
      <c r="B32" s="45"/>
      <c r="C32" s="35"/>
      <c r="D32" s="35"/>
      <c r="E32" s="15" t="s">
        <v>84</v>
      </c>
      <c r="F32" s="15" t="s">
        <v>85</v>
      </c>
      <c r="G32" s="16">
        <v>68.2</v>
      </c>
      <c r="H32" s="17">
        <f t="shared" si="2"/>
        <v>40.92</v>
      </c>
      <c r="I32" s="23">
        <v>85.025999999999996</v>
      </c>
      <c r="J32" s="24">
        <f t="shared" si="0"/>
        <v>34.010399999999997</v>
      </c>
      <c r="K32" s="24">
        <f t="shared" si="1"/>
        <v>74.930400000000006</v>
      </c>
      <c r="L32" s="15">
        <v>3</v>
      </c>
      <c r="M32" s="18"/>
    </row>
    <row r="33" spans="1:13" s="3" customFormat="1" ht="30.95" customHeight="1">
      <c r="A33" s="37">
        <v>7</v>
      </c>
      <c r="B33" s="43" t="s">
        <v>86</v>
      </c>
      <c r="C33" s="36" t="s">
        <v>87</v>
      </c>
      <c r="D33" s="36" t="s">
        <v>25</v>
      </c>
      <c r="E33" s="15" t="s">
        <v>88</v>
      </c>
      <c r="F33" s="15" t="s">
        <v>89</v>
      </c>
      <c r="G33" s="16">
        <v>71.400000000000006</v>
      </c>
      <c r="H33" s="17">
        <f t="shared" si="2"/>
        <v>42.84</v>
      </c>
      <c r="I33" s="23">
        <v>87.126000000000005</v>
      </c>
      <c r="J33" s="24">
        <f t="shared" si="0"/>
        <v>34.8504</v>
      </c>
      <c r="K33" s="24">
        <f t="shared" si="1"/>
        <v>77.690399999999997</v>
      </c>
      <c r="L33" s="15">
        <v>1</v>
      </c>
      <c r="M33" s="18"/>
    </row>
    <row r="34" spans="1:13" s="3" customFormat="1" ht="30.95" customHeight="1">
      <c r="A34" s="38"/>
      <c r="B34" s="44"/>
      <c r="C34" s="34"/>
      <c r="D34" s="34"/>
      <c r="E34" s="15" t="s">
        <v>90</v>
      </c>
      <c r="F34" s="15" t="s">
        <v>91</v>
      </c>
      <c r="G34" s="18">
        <v>71</v>
      </c>
      <c r="H34" s="17">
        <f t="shared" si="2"/>
        <v>42.6</v>
      </c>
      <c r="I34" s="23">
        <v>0</v>
      </c>
      <c r="J34" s="24">
        <v>0</v>
      </c>
      <c r="K34" s="24">
        <f t="shared" si="1"/>
        <v>42.6</v>
      </c>
      <c r="L34" s="15">
        <v>2</v>
      </c>
      <c r="M34" s="23" t="s">
        <v>48</v>
      </c>
    </row>
    <row r="35" spans="1:13" s="3" customFormat="1" ht="30.95" customHeight="1">
      <c r="A35" s="39"/>
      <c r="B35" s="45"/>
      <c r="C35" s="35"/>
      <c r="D35" s="35"/>
      <c r="E35" s="15" t="s">
        <v>92</v>
      </c>
      <c r="F35" s="15" t="s">
        <v>93</v>
      </c>
      <c r="G35" s="16">
        <v>66.400000000000006</v>
      </c>
      <c r="H35" s="17">
        <f t="shared" si="2"/>
        <v>39.840000000000003</v>
      </c>
      <c r="I35" s="23">
        <v>0</v>
      </c>
      <c r="J35" s="24">
        <v>0</v>
      </c>
      <c r="K35" s="24">
        <f t="shared" si="1"/>
        <v>39.840000000000003</v>
      </c>
      <c r="L35" s="15">
        <v>3</v>
      </c>
      <c r="M35" s="23" t="s">
        <v>48</v>
      </c>
    </row>
    <row r="36" spans="1:13" s="3" customFormat="1" ht="30.95" customHeight="1">
      <c r="A36" s="40">
        <v>8</v>
      </c>
      <c r="B36" s="46" t="s">
        <v>94</v>
      </c>
      <c r="C36" s="47" t="s">
        <v>95</v>
      </c>
      <c r="D36" s="36" t="s">
        <v>96</v>
      </c>
      <c r="E36" s="15" t="s">
        <v>97</v>
      </c>
      <c r="F36" s="15" t="s">
        <v>98</v>
      </c>
      <c r="G36" s="16">
        <v>66</v>
      </c>
      <c r="H36" s="17">
        <f t="shared" si="2"/>
        <v>39.6</v>
      </c>
      <c r="I36" s="23">
        <v>87.052000000000007</v>
      </c>
      <c r="J36" s="24">
        <f t="shared" si="0"/>
        <v>34.820799999999998</v>
      </c>
      <c r="K36" s="24">
        <f t="shared" si="1"/>
        <v>74.4208</v>
      </c>
      <c r="L36" s="15">
        <v>1</v>
      </c>
      <c r="M36" s="18"/>
    </row>
    <row r="37" spans="1:13" s="3" customFormat="1" ht="30.95" customHeight="1">
      <c r="A37" s="41"/>
      <c r="B37" s="46"/>
      <c r="C37" s="47"/>
      <c r="D37" s="34"/>
      <c r="E37" s="15" t="s">
        <v>99</v>
      </c>
      <c r="F37" s="15" t="s">
        <v>100</v>
      </c>
      <c r="G37" s="16">
        <v>65.2</v>
      </c>
      <c r="H37" s="17">
        <f t="shared" si="2"/>
        <v>39.119999999999997</v>
      </c>
      <c r="I37" s="23">
        <v>87.287999999999997</v>
      </c>
      <c r="J37" s="24">
        <f t="shared" ref="J37:J68" si="3">I37*0.4</f>
        <v>34.915199999999999</v>
      </c>
      <c r="K37" s="24">
        <f t="shared" ref="K37:K68" si="4">H37+J37</f>
        <v>74.035200000000003</v>
      </c>
      <c r="L37" s="15">
        <v>2</v>
      </c>
      <c r="M37" s="18"/>
    </row>
    <row r="38" spans="1:13" s="3" customFormat="1" ht="30.95" customHeight="1">
      <c r="A38" s="41"/>
      <c r="B38" s="46"/>
      <c r="C38" s="47"/>
      <c r="D38" s="35"/>
      <c r="E38" s="15" t="s">
        <v>101</v>
      </c>
      <c r="F38" s="15" t="s">
        <v>102</v>
      </c>
      <c r="G38" s="16">
        <v>64.599999999999994</v>
      </c>
      <c r="H38" s="17">
        <f t="shared" si="2"/>
        <v>38.76</v>
      </c>
      <c r="I38" s="23">
        <v>84.504000000000005</v>
      </c>
      <c r="J38" s="24">
        <f t="shared" si="3"/>
        <v>33.801600000000001</v>
      </c>
      <c r="K38" s="24">
        <f t="shared" si="4"/>
        <v>72.561599999999999</v>
      </c>
      <c r="L38" s="15">
        <v>3</v>
      </c>
      <c r="M38" s="18"/>
    </row>
    <row r="39" spans="1:13" s="3" customFormat="1" ht="30.95" customHeight="1">
      <c r="A39" s="41"/>
      <c r="B39" s="46"/>
      <c r="C39" s="47"/>
      <c r="D39" s="36" t="s">
        <v>103</v>
      </c>
      <c r="E39" s="15" t="s">
        <v>104</v>
      </c>
      <c r="F39" s="15" t="s">
        <v>105</v>
      </c>
      <c r="G39" s="16">
        <v>74.599999999999994</v>
      </c>
      <c r="H39" s="17">
        <f t="shared" ref="H39:H85" si="5">G39*0.6</f>
        <v>44.76</v>
      </c>
      <c r="I39" s="23">
        <v>84.034000000000006</v>
      </c>
      <c r="J39" s="24">
        <f t="shared" si="3"/>
        <v>33.613599999999998</v>
      </c>
      <c r="K39" s="24">
        <f t="shared" si="4"/>
        <v>78.373599999999996</v>
      </c>
      <c r="L39" s="15">
        <v>1</v>
      </c>
      <c r="M39" s="18"/>
    </row>
    <row r="40" spans="1:13" s="3" customFormat="1" ht="30.95" customHeight="1">
      <c r="A40" s="41"/>
      <c r="B40" s="46"/>
      <c r="C40" s="47"/>
      <c r="D40" s="34"/>
      <c r="E40" s="15" t="s">
        <v>106</v>
      </c>
      <c r="F40" s="15" t="s">
        <v>107</v>
      </c>
      <c r="G40" s="16">
        <v>70.2</v>
      </c>
      <c r="H40" s="17">
        <f t="shared" si="5"/>
        <v>42.12</v>
      </c>
      <c r="I40" s="23">
        <v>84.441999999999993</v>
      </c>
      <c r="J40" s="24">
        <f t="shared" si="3"/>
        <v>33.776800000000001</v>
      </c>
      <c r="K40" s="24">
        <f t="shared" si="4"/>
        <v>75.896799999999999</v>
      </c>
      <c r="L40" s="15">
        <v>2</v>
      </c>
      <c r="M40" s="18"/>
    </row>
    <row r="41" spans="1:13" s="3" customFormat="1" ht="30.95" customHeight="1">
      <c r="A41" s="42"/>
      <c r="B41" s="46"/>
      <c r="C41" s="47"/>
      <c r="D41" s="35"/>
      <c r="E41" s="15" t="s">
        <v>108</v>
      </c>
      <c r="F41" s="15" t="s">
        <v>109</v>
      </c>
      <c r="G41" s="16">
        <v>69.599999999999994</v>
      </c>
      <c r="H41" s="17">
        <f t="shared" si="5"/>
        <v>41.76</v>
      </c>
      <c r="I41" s="23">
        <v>84.921999999999997</v>
      </c>
      <c r="J41" s="24">
        <f t="shared" si="3"/>
        <v>33.968800000000002</v>
      </c>
      <c r="K41" s="24">
        <f t="shared" si="4"/>
        <v>75.728800000000007</v>
      </c>
      <c r="L41" s="15">
        <v>3</v>
      </c>
      <c r="M41" s="18"/>
    </row>
    <row r="42" spans="1:13" s="3" customFormat="1" ht="32.1" customHeight="1">
      <c r="A42" s="37">
        <v>9</v>
      </c>
      <c r="B42" s="43" t="s">
        <v>110</v>
      </c>
      <c r="C42" s="36" t="s">
        <v>111</v>
      </c>
      <c r="D42" s="36" t="s">
        <v>16</v>
      </c>
      <c r="E42" s="15" t="s">
        <v>112</v>
      </c>
      <c r="F42" s="15" t="s">
        <v>113</v>
      </c>
      <c r="G42" s="16">
        <v>72.2</v>
      </c>
      <c r="H42" s="17">
        <f t="shared" si="5"/>
        <v>43.32</v>
      </c>
      <c r="I42" s="23">
        <v>82.712000000000003</v>
      </c>
      <c r="J42" s="24">
        <f t="shared" si="3"/>
        <v>33.084800000000001</v>
      </c>
      <c r="K42" s="24">
        <f t="shared" si="4"/>
        <v>76.404799999999994</v>
      </c>
      <c r="L42" s="15">
        <v>3</v>
      </c>
      <c r="M42" s="18"/>
    </row>
    <row r="43" spans="1:13" s="3" customFormat="1" ht="32.1" customHeight="1">
      <c r="A43" s="38"/>
      <c r="B43" s="44"/>
      <c r="C43" s="34"/>
      <c r="D43" s="34"/>
      <c r="E43" s="15" t="s">
        <v>114</v>
      </c>
      <c r="F43" s="15" t="s">
        <v>115</v>
      </c>
      <c r="G43" s="16">
        <v>72</v>
      </c>
      <c r="H43" s="17">
        <f t="shared" si="5"/>
        <v>43.2</v>
      </c>
      <c r="I43" s="23">
        <v>85.054000000000002</v>
      </c>
      <c r="J43" s="24">
        <f t="shared" si="3"/>
        <v>34.021599999999999</v>
      </c>
      <c r="K43" s="24">
        <f t="shared" si="4"/>
        <v>77.221599999999995</v>
      </c>
      <c r="L43" s="15">
        <v>2</v>
      </c>
      <c r="M43" s="18"/>
    </row>
    <row r="44" spans="1:13" s="3" customFormat="1" ht="32.1" customHeight="1">
      <c r="A44" s="39"/>
      <c r="B44" s="45"/>
      <c r="C44" s="35"/>
      <c r="D44" s="35"/>
      <c r="E44" s="15" t="s">
        <v>116</v>
      </c>
      <c r="F44" s="15" t="s">
        <v>117</v>
      </c>
      <c r="G44" s="16">
        <v>71.599999999999994</v>
      </c>
      <c r="H44" s="17">
        <f t="shared" si="5"/>
        <v>42.96</v>
      </c>
      <c r="I44" s="23">
        <v>85.751999999999995</v>
      </c>
      <c r="J44" s="24">
        <f t="shared" si="3"/>
        <v>34.300800000000002</v>
      </c>
      <c r="K44" s="24">
        <f t="shared" si="4"/>
        <v>77.260800000000003</v>
      </c>
      <c r="L44" s="15">
        <v>1</v>
      </c>
      <c r="M44" s="18"/>
    </row>
    <row r="45" spans="1:13" s="3" customFormat="1" ht="32.1" customHeight="1">
      <c r="A45" s="37">
        <v>10</v>
      </c>
      <c r="B45" s="43" t="s">
        <v>118</v>
      </c>
      <c r="C45" s="36" t="s">
        <v>119</v>
      </c>
      <c r="D45" s="36" t="s">
        <v>16</v>
      </c>
      <c r="E45" s="15" t="s">
        <v>120</v>
      </c>
      <c r="F45" s="15" t="s">
        <v>121</v>
      </c>
      <c r="G45" s="16">
        <v>68.400000000000006</v>
      </c>
      <c r="H45" s="17">
        <f t="shared" si="5"/>
        <v>41.04</v>
      </c>
      <c r="I45" s="23">
        <v>86.525999999999996</v>
      </c>
      <c r="J45" s="24">
        <f t="shared" si="3"/>
        <v>34.610399999999998</v>
      </c>
      <c r="K45" s="24">
        <f t="shared" si="4"/>
        <v>75.650400000000005</v>
      </c>
      <c r="L45" s="15">
        <v>1</v>
      </c>
      <c r="M45" s="18"/>
    </row>
    <row r="46" spans="1:13" s="3" customFormat="1" ht="32.1" customHeight="1">
      <c r="A46" s="38"/>
      <c r="B46" s="44"/>
      <c r="C46" s="34"/>
      <c r="D46" s="34"/>
      <c r="E46" s="15" t="s">
        <v>122</v>
      </c>
      <c r="F46" s="15" t="s">
        <v>123</v>
      </c>
      <c r="G46" s="16">
        <v>66.599999999999994</v>
      </c>
      <c r="H46" s="17">
        <f t="shared" si="5"/>
        <v>39.96</v>
      </c>
      <c r="I46" s="25">
        <v>86.34</v>
      </c>
      <c r="J46" s="24">
        <f t="shared" si="3"/>
        <v>34.536000000000001</v>
      </c>
      <c r="K46" s="24">
        <f t="shared" si="4"/>
        <v>74.495999999999995</v>
      </c>
      <c r="L46" s="15">
        <v>2</v>
      </c>
      <c r="M46" s="18"/>
    </row>
    <row r="47" spans="1:13" s="3" customFormat="1" ht="32.1" customHeight="1">
      <c r="A47" s="39"/>
      <c r="B47" s="45"/>
      <c r="C47" s="35"/>
      <c r="D47" s="35"/>
      <c r="E47" s="15" t="s">
        <v>124</v>
      </c>
      <c r="F47" s="15" t="s">
        <v>125</v>
      </c>
      <c r="G47" s="16">
        <v>66.400000000000006</v>
      </c>
      <c r="H47" s="17">
        <f t="shared" si="5"/>
        <v>39.840000000000003</v>
      </c>
      <c r="I47" s="23">
        <v>0</v>
      </c>
      <c r="J47" s="24">
        <v>0</v>
      </c>
      <c r="K47" s="24">
        <f t="shared" si="4"/>
        <v>39.840000000000003</v>
      </c>
      <c r="L47" s="15">
        <v>3</v>
      </c>
      <c r="M47" s="23" t="s">
        <v>48</v>
      </c>
    </row>
    <row r="48" spans="1:13" s="3" customFormat="1" ht="32.1" customHeight="1">
      <c r="A48" s="37">
        <v>11</v>
      </c>
      <c r="B48" s="43" t="s">
        <v>126</v>
      </c>
      <c r="C48" s="36" t="s">
        <v>127</v>
      </c>
      <c r="D48" s="36" t="s">
        <v>96</v>
      </c>
      <c r="E48" s="15" t="s">
        <v>128</v>
      </c>
      <c r="F48" s="15" t="s">
        <v>129</v>
      </c>
      <c r="G48" s="16">
        <v>71.599999999999994</v>
      </c>
      <c r="H48" s="17">
        <f t="shared" si="5"/>
        <v>42.96</v>
      </c>
      <c r="I48" s="23">
        <v>86.197999999999993</v>
      </c>
      <c r="J48" s="24">
        <f t="shared" si="3"/>
        <v>34.479199999999999</v>
      </c>
      <c r="K48" s="24">
        <f t="shared" si="4"/>
        <v>77.4392</v>
      </c>
      <c r="L48" s="15">
        <v>1</v>
      </c>
      <c r="M48" s="18"/>
    </row>
    <row r="49" spans="1:13" s="3" customFormat="1" ht="32.1" customHeight="1">
      <c r="A49" s="38"/>
      <c r="B49" s="44"/>
      <c r="C49" s="34"/>
      <c r="D49" s="34"/>
      <c r="E49" s="15" t="s">
        <v>130</v>
      </c>
      <c r="F49" s="15" t="s">
        <v>131</v>
      </c>
      <c r="G49" s="16">
        <v>68.2</v>
      </c>
      <c r="H49" s="17">
        <f t="shared" si="5"/>
        <v>40.92</v>
      </c>
      <c r="I49" s="23">
        <v>85.457999999999998</v>
      </c>
      <c r="J49" s="24">
        <f t="shared" si="3"/>
        <v>34.183199999999999</v>
      </c>
      <c r="K49" s="24">
        <f t="shared" si="4"/>
        <v>75.103200000000001</v>
      </c>
      <c r="L49" s="15">
        <v>2</v>
      </c>
      <c r="M49" s="18"/>
    </row>
    <row r="50" spans="1:13" s="3" customFormat="1" ht="32.1" customHeight="1">
      <c r="A50" s="38"/>
      <c r="B50" s="44"/>
      <c r="C50" s="34"/>
      <c r="D50" s="35"/>
      <c r="E50" s="15" t="s">
        <v>132</v>
      </c>
      <c r="F50" s="15" t="s">
        <v>133</v>
      </c>
      <c r="G50" s="16">
        <v>64.2</v>
      </c>
      <c r="H50" s="17">
        <f t="shared" si="5"/>
        <v>38.520000000000003</v>
      </c>
      <c r="I50" s="23">
        <v>84.116</v>
      </c>
      <c r="J50" s="24">
        <f t="shared" si="3"/>
        <v>33.6464</v>
      </c>
      <c r="K50" s="24">
        <f t="shared" si="4"/>
        <v>72.166399999999996</v>
      </c>
      <c r="L50" s="15">
        <v>3</v>
      </c>
      <c r="M50" s="18"/>
    </row>
    <row r="51" spans="1:13" s="3" customFormat="1" ht="32.1" customHeight="1">
      <c r="A51" s="38"/>
      <c r="B51" s="44"/>
      <c r="C51" s="34"/>
      <c r="D51" s="36" t="s">
        <v>103</v>
      </c>
      <c r="E51" s="15" t="s">
        <v>134</v>
      </c>
      <c r="F51" s="15" t="s">
        <v>135</v>
      </c>
      <c r="G51" s="16">
        <v>67.599999999999994</v>
      </c>
      <c r="H51" s="17">
        <f t="shared" si="5"/>
        <v>40.56</v>
      </c>
      <c r="I51" s="23">
        <v>86.516000000000005</v>
      </c>
      <c r="J51" s="24">
        <f t="shared" si="3"/>
        <v>34.606400000000001</v>
      </c>
      <c r="K51" s="24">
        <f t="shared" si="4"/>
        <v>75.166399999999996</v>
      </c>
      <c r="L51" s="15">
        <v>1</v>
      </c>
      <c r="M51" s="18"/>
    </row>
    <row r="52" spans="1:13" s="3" customFormat="1" ht="32.1" customHeight="1">
      <c r="A52" s="38"/>
      <c r="B52" s="44"/>
      <c r="C52" s="34"/>
      <c r="D52" s="34"/>
      <c r="E52" s="15" t="s">
        <v>136</v>
      </c>
      <c r="F52" s="15" t="s">
        <v>137</v>
      </c>
      <c r="G52" s="16">
        <v>67.599999999999994</v>
      </c>
      <c r="H52" s="17">
        <f t="shared" si="5"/>
        <v>40.56</v>
      </c>
      <c r="I52" s="27">
        <v>82.712000000000003</v>
      </c>
      <c r="J52" s="24">
        <f t="shared" si="3"/>
        <v>33.084800000000001</v>
      </c>
      <c r="K52" s="24">
        <f t="shared" si="4"/>
        <v>73.644800000000004</v>
      </c>
      <c r="L52" s="15">
        <v>3</v>
      </c>
      <c r="M52" s="18"/>
    </row>
    <row r="53" spans="1:13" s="3" customFormat="1" ht="32.1" customHeight="1">
      <c r="A53" s="39"/>
      <c r="B53" s="45"/>
      <c r="C53" s="35"/>
      <c r="D53" s="35"/>
      <c r="E53" s="15" t="s">
        <v>138</v>
      </c>
      <c r="F53" s="15" t="s">
        <v>139</v>
      </c>
      <c r="G53" s="16">
        <v>67</v>
      </c>
      <c r="H53" s="17">
        <f t="shared" si="5"/>
        <v>40.200000000000003</v>
      </c>
      <c r="I53" s="23">
        <v>85.774000000000001</v>
      </c>
      <c r="J53" s="24">
        <f t="shared" si="3"/>
        <v>34.309600000000003</v>
      </c>
      <c r="K53" s="24">
        <f t="shared" si="4"/>
        <v>74.509600000000006</v>
      </c>
      <c r="L53" s="15">
        <v>2</v>
      </c>
      <c r="M53" s="18"/>
    </row>
    <row r="54" spans="1:13" s="3" customFormat="1" ht="21.95" customHeight="1">
      <c r="A54" s="37">
        <v>12</v>
      </c>
      <c r="B54" s="43" t="s">
        <v>140</v>
      </c>
      <c r="C54" s="36" t="s">
        <v>141</v>
      </c>
      <c r="D54" s="36" t="s">
        <v>96</v>
      </c>
      <c r="E54" s="15" t="s">
        <v>142</v>
      </c>
      <c r="F54" s="15" t="s">
        <v>143</v>
      </c>
      <c r="G54" s="16">
        <v>73.2</v>
      </c>
      <c r="H54" s="17">
        <f t="shared" si="5"/>
        <v>43.92</v>
      </c>
      <c r="I54" s="23">
        <v>86.146000000000001</v>
      </c>
      <c r="J54" s="24">
        <f t="shared" si="3"/>
        <v>34.458399999999997</v>
      </c>
      <c r="K54" s="24">
        <f t="shared" si="4"/>
        <v>78.378399999999999</v>
      </c>
      <c r="L54" s="15">
        <v>1</v>
      </c>
      <c r="M54" s="18"/>
    </row>
    <row r="55" spans="1:13" s="3" customFormat="1" ht="21.95" customHeight="1">
      <c r="A55" s="38"/>
      <c r="B55" s="44"/>
      <c r="C55" s="34"/>
      <c r="D55" s="34"/>
      <c r="E55" s="15" t="s">
        <v>144</v>
      </c>
      <c r="F55" s="15" t="s">
        <v>145</v>
      </c>
      <c r="G55" s="16">
        <v>70.599999999999994</v>
      </c>
      <c r="H55" s="17">
        <f t="shared" si="5"/>
        <v>42.36</v>
      </c>
      <c r="I55" s="23">
        <v>86.581999999999994</v>
      </c>
      <c r="J55" s="24">
        <f t="shared" si="3"/>
        <v>34.632800000000003</v>
      </c>
      <c r="K55" s="24">
        <f t="shared" si="4"/>
        <v>76.992800000000003</v>
      </c>
      <c r="L55" s="15">
        <v>2</v>
      </c>
      <c r="M55" s="18"/>
    </row>
    <row r="56" spans="1:13" s="3" customFormat="1" ht="21.95" customHeight="1">
      <c r="A56" s="38"/>
      <c r="B56" s="44"/>
      <c r="C56" s="34"/>
      <c r="D56" s="35"/>
      <c r="E56" s="15" t="s">
        <v>146</v>
      </c>
      <c r="F56" s="15" t="s">
        <v>147</v>
      </c>
      <c r="G56" s="16">
        <v>64.599999999999994</v>
      </c>
      <c r="H56" s="17">
        <f t="shared" si="5"/>
        <v>38.76</v>
      </c>
      <c r="I56" s="25">
        <v>82.27</v>
      </c>
      <c r="J56" s="24">
        <f t="shared" si="3"/>
        <v>32.908000000000001</v>
      </c>
      <c r="K56" s="24">
        <f t="shared" si="4"/>
        <v>71.668000000000006</v>
      </c>
      <c r="L56" s="15">
        <v>3</v>
      </c>
      <c r="M56" s="18"/>
    </row>
    <row r="57" spans="1:13" s="3" customFormat="1" ht="21.95" customHeight="1">
      <c r="A57" s="38"/>
      <c r="B57" s="44"/>
      <c r="C57" s="34"/>
      <c r="D57" s="36" t="s">
        <v>148</v>
      </c>
      <c r="E57" s="15" t="s">
        <v>149</v>
      </c>
      <c r="F57" s="15" t="s">
        <v>150</v>
      </c>
      <c r="G57" s="16">
        <v>67.2</v>
      </c>
      <c r="H57" s="17">
        <f t="shared" si="5"/>
        <v>40.32</v>
      </c>
      <c r="I57" s="23">
        <v>86.146000000000001</v>
      </c>
      <c r="J57" s="24">
        <f t="shared" si="3"/>
        <v>34.458399999999997</v>
      </c>
      <c r="K57" s="24">
        <f t="shared" si="4"/>
        <v>74.778400000000005</v>
      </c>
      <c r="L57" s="15">
        <v>1</v>
      </c>
      <c r="M57" s="18"/>
    </row>
    <row r="58" spans="1:13" s="3" customFormat="1" ht="21.95" customHeight="1">
      <c r="A58" s="38"/>
      <c r="B58" s="44"/>
      <c r="C58" s="34"/>
      <c r="D58" s="34"/>
      <c r="E58" s="15" t="s">
        <v>151</v>
      </c>
      <c r="F58" s="15" t="s">
        <v>152</v>
      </c>
      <c r="G58" s="16">
        <v>66.400000000000006</v>
      </c>
      <c r="H58" s="17">
        <f t="shared" si="5"/>
        <v>39.840000000000003</v>
      </c>
      <c r="I58" s="23">
        <v>84.177999999999997</v>
      </c>
      <c r="J58" s="24">
        <f t="shared" si="3"/>
        <v>33.671199999999999</v>
      </c>
      <c r="K58" s="24">
        <f t="shared" si="4"/>
        <v>73.511200000000002</v>
      </c>
      <c r="L58" s="15">
        <v>3</v>
      </c>
      <c r="M58" s="18"/>
    </row>
    <row r="59" spans="1:13" s="3" customFormat="1" ht="21.95" customHeight="1">
      <c r="A59" s="38"/>
      <c r="B59" s="44"/>
      <c r="C59" s="34"/>
      <c r="D59" s="34"/>
      <c r="E59" s="15" t="s">
        <v>153</v>
      </c>
      <c r="F59" s="15" t="s">
        <v>154</v>
      </c>
      <c r="G59" s="16">
        <v>66</v>
      </c>
      <c r="H59" s="17">
        <f t="shared" si="5"/>
        <v>39.6</v>
      </c>
      <c r="I59" s="23">
        <v>0</v>
      </c>
      <c r="J59" s="24">
        <v>0</v>
      </c>
      <c r="K59" s="24">
        <f t="shared" si="4"/>
        <v>39.6</v>
      </c>
      <c r="L59" s="15">
        <v>6</v>
      </c>
      <c r="M59" s="23" t="s">
        <v>48</v>
      </c>
    </row>
    <row r="60" spans="1:13" s="3" customFormat="1" ht="21.95" customHeight="1">
      <c r="A60" s="38"/>
      <c r="B60" s="44"/>
      <c r="C60" s="34"/>
      <c r="D60" s="34"/>
      <c r="E60" s="15" t="s">
        <v>155</v>
      </c>
      <c r="F60" s="15" t="s">
        <v>156</v>
      </c>
      <c r="G60" s="16">
        <v>64.8</v>
      </c>
      <c r="H60" s="17">
        <f t="shared" si="5"/>
        <v>38.880000000000003</v>
      </c>
      <c r="I60" s="27">
        <v>86.861999999999995</v>
      </c>
      <c r="J60" s="24">
        <f t="shared" si="3"/>
        <v>34.744799999999998</v>
      </c>
      <c r="K60" s="24">
        <f t="shared" si="4"/>
        <v>73.624799999999993</v>
      </c>
      <c r="L60" s="15">
        <v>2</v>
      </c>
      <c r="M60" s="18"/>
    </row>
    <row r="61" spans="1:13" s="3" customFormat="1" ht="21.95" customHeight="1">
      <c r="A61" s="38"/>
      <c r="B61" s="44"/>
      <c r="C61" s="34"/>
      <c r="D61" s="34"/>
      <c r="E61" s="15" t="s">
        <v>157</v>
      </c>
      <c r="F61" s="15" t="s">
        <v>158</v>
      </c>
      <c r="G61" s="16">
        <v>63.6</v>
      </c>
      <c r="H61" s="17">
        <f t="shared" si="5"/>
        <v>38.159999999999997</v>
      </c>
      <c r="I61" s="23">
        <v>84.536000000000001</v>
      </c>
      <c r="J61" s="24">
        <f t="shared" si="3"/>
        <v>33.814399999999999</v>
      </c>
      <c r="K61" s="24">
        <f t="shared" si="4"/>
        <v>71.974400000000003</v>
      </c>
      <c r="L61" s="15">
        <v>5</v>
      </c>
      <c r="M61" s="18"/>
    </row>
    <row r="62" spans="1:13" s="3" customFormat="1" ht="21.95" customHeight="1">
      <c r="A62" s="39"/>
      <c r="B62" s="45"/>
      <c r="C62" s="35"/>
      <c r="D62" s="35"/>
      <c r="E62" s="15" t="s">
        <v>159</v>
      </c>
      <c r="F62" s="15" t="s">
        <v>160</v>
      </c>
      <c r="G62" s="16">
        <v>63.4</v>
      </c>
      <c r="H62" s="17">
        <f t="shared" si="5"/>
        <v>38.04</v>
      </c>
      <c r="I62" s="23">
        <v>85.433999999999997</v>
      </c>
      <c r="J62" s="24">
        <f t="shared" si="3"/>
        <v>34.1736</v>
      </c>
      <c r="K62" s="24">
        <f t="shared" si="4"/>
        <v>72.2136</v>
      </c>
      <c r="L62" s="15">
        <v>4</v>
      </c>
      <c r="M62" s="18"/>
    </row>
    <row r="63" spans="1:13" s="3" customFormat="1" ht="21.95" customHeight="1">
      <c r="A63" s="37">
        <v>13</v>
      </c>
      <c r="B63" s="43" t="s">
        <v>161</v>
      </c>
      <c r="C63" s="36" t="s">
        <v>162</v>
      </c>
      <c r="D63" s="36" t="s">
        <v>96</v>
      </c>
      <c r="E63" s="15" t="s">
        <v>163</v>
      </c>
      <c r="F63" s="15" t="s">
        <v>164</v>
      </c>
      <c r="G63" s="16">
        <v>70.8</v>
      </c>
      <c r="H63" s="17">
        <f t="shared" si="5"/>
        <v>42.48</v>
      </c>
      <c r="I63" s="23">
        <v>84.156000000000006</v>
      </c>
      <c r="J63" s="24">
        <f t="shared" si="3"/>
        <v>33.662399999999998</v>
      </c>
      <c r="K63" s="24">
        <f t="shared" si="4"/>
        <v>76.142399999999995</v>
      </c>
      <c r="L63" s="15">
        <v>1</v>
      </c>
      <c r="M63" s="18"/>
    </row>
    <row r="64" spans="1:13" s="3" customFormat="1" ht="21.95" customHeight="1">
      <c r="A64" s="38"/>
      <c r="B64" s="44"/>
      <c r="C64" s="34"/>
      <c r="D64" s="35"/>
      <c r="E64" s="15" t="s">
        <v>165</v>
      </c>
      <c r="F64" s="15" t="s">
        <v>166</v>
      </c>
      <c r="G64" s="16">
        <v>56.4</v>
      </c>
      <c r="H64" s="17">
        <f t="shared" si="5"/>
        <v>33.840000000000003</v>
      </c>
      <c r="I64" s="25">
        <v>85.83</v>
      </c>
      <c r="J64" s="24">
        <f t="shared" si="3"/>
        <v>34.332000000000001</v>
      </c>
      <c r="K64" s="24">
        <f t="shared" si="4"/>
        <v>68.171999999999997</v>
      </c>
      <c r="L64" s="15">
        <v>2</v>
      </c>
      <c r="M64" s="18"/>
    </row>
    <row r="65" spans="1:13" s="3" customFormat="1" ht="21.95" customHeight="1">
      <c r="A65" s="38"/>
      <c r="B65" s="44"/>
      <c r="C65" s="34"/>
      <c r="D65" s="36" t="s">
        <v>103</v>
      </c>
      <c r="E65" s="15" t="s">
        <v>167</v>
      </c>
      <c r="F65" s="15" t="s">
        <v>168</v>
      </c>
      <c r="G65" s="16">
        <v>71.2</v>
      </c>
      <c r="H65" s="17">
        <f t="shared" si="5"/>
        <v>42.72</v>
      </c>
      <c r="I65" s="23">
        <v>83.745999999999995</v>
      </c>
      <c r="J65" s="24">
        <f t="shared" si="3"/>
        <v>33.498399999999997</v>
      </c>
      <c r="K65" s="24">
        <f t="shared" si="4"/>
        <v>76.218400000000003</v>
      </c>
      <c r="L65" s="15">
        <v>1</v>
      </c>
      <c r="M65" s="18"/>
    </row>
    <row r="66" spans="1:13" s="3" customFormat="1" ht="21.95" customHeight="1">
      <c r="A66" s="38"/>
      <c r="B66" s="44"/>
      <c r="C66" s="34"/>
      <c r="D66" s="34"/>
      <c r="E66" s="15" t="s">
        <v>169</v>
      </c>
      <c r="F66" s="15" t="s">
        <v>170</v>
      </c>
      <c r="G66" s="16">
        <v>68.400000000000006</v>
      </c>
      <c r="H66" s="17">
        <f t="shared" si="5"/>
        <v>41.04</v>
      </c>
      <c r="I66" s="23">
        <v>86.018000000000001</v>
      </c>
      <c r="J66" s="24">
        <f t="shared" si="3"/>
        <v>34.407200000000003</v>
      </c>
      <c r="K66" s="24">
        <f t="shared" si="4"/>
        <v>75.447199999999995</v>
      </c>
      <c r="L66" s="15">
        <v>2</v>
      </c>
      <c r="M66" s="18"/>
    </row>
    <row r="67" spans="1:13" s="3" customFormat="1" ht="21.95" customHeight="1">
      <c r="A67" s="38"/>
      <c r="B67" s="44"/>
      <c r="C67" s="34"/>
      <c r="D67" s="34"/>
      <c r="E67" s="15" t="s">
        <v>171</v>
      </c>
      <c r="F67" s="15" t="s">
        <v>172</v>
      </c>
      <c r="G67" s="16">
        <v>65.8</v>
      </c>
      <c r="H67" s="17">
        <f t="shared" si="5"/>
        <v>39.479999999999997</v>
      </c>
      <c r="I67" s="23">
        <v>83.885999999999996</v>
      </c>
      <c r="J67" s="24">
        <f t="shared" si="3"/>
        <v>33.554400000000001</v>
      </c>
      <c r="K67" s="24">
        <f t="shared" si="4"/>
        <v>73.034400000000005</v>
      </c>
      <c r="L67" s="15">
        <v>6</v>
      </c>
      <c r="M67" s="18"/>
    </row>
    <row r="68" spans="1:13" s="3" customFormat="1" ht="21.95" customHeight="1">
      <c r="A68" s="38"/>
      <c r="B68" s="44"/>
      <c r="C68" s="34"/>
      <c r="D68" s="34"/>
      <c r="E68" s="15" t="s">
        <v>173</v>
      </c>
      <c r="F68" s="15" t="s">
        <v>174</v>
      </c>
      <c r="G68" s="16">
        <v>65.400000000000006</v>
      </c>
      <c r="H68" s="17">
        <f t="shared" si="5"/>
        <v>39.24</v>
      </c>
      <c r="I68" s="23">
        <v>85.256</v>
      </c>
      <c r="J68" s="24">
        <f t="shared" si="3"/>
        <v>34.102400000000003</v>
      </c>
      <c r="K68" s="24">
        <f t="shared" si="4"/>
        <v>73.342399999999998</v>
      </c>
      <c r="L68" s="15">
        <v>5</v>
      </c>
      <c r="M68" s="18"/>
    </row>
    <row r="69" spans="1:13" s="3" customFormat="1" ht="21.95" customHeight="1">
      <c r="A69" s="38"/>
      <c r="B69" s="44"/>
      <c r="C69" s="34"/>
      <c r="D69" s="34"/>
      <c r="E69" s="15" t="s">
        <v>175</v>
      </c>
      <c r="F69" s="15" t="s">
        <v>176</v>
      </c>
      <c r="G69" s="16">
        <v>64.8</v>
      </c>
      <c r="H69" s="17">
        <f t="shared" si="5"/>
        <v>38.880000000000003</v>
      </c>
      <c r="I69" s="23">
        <v>87.891999999999996</v>
      </c>
      <c r="J69" s="24">
        <f t="shared" ref="J69:J85" si="6">I69*0.4</f>
        <v>35.156799999999997</v>
      </c>
      <c r="K69" s="24">
        <f t="shared" ref="K69:K85" si="7">H69+J69</f>
        <v>74.036799999999999</v>
      </c>
      <c r="L69" s="15">
        <v>3</v>
      </c>
      <c r="M69" s="18"/>
    </row>
    <row r="70" spans="1:13" s="3" customFormat="1" ht="21.95" customHeight="1">
      <c r="A70" s="39"/>
      <c r="B70" s="45"/>
      <c r="C70" s="35"/>
      <c r="D70" s="35"/>
      <c r="E70" s="15" t="s">
        <v>177</v>
      </c>
      <c r="F70" s="15" t="s">
        <v>178</v>
      </c>
      <c r="G70" s="16">
        <v>64.400000000000006</v>
      </c>
      <c r="H70" s="17">
        <f t="shared" si="5"/>
        <v>38.64</v>
      </c>
      <c r="I70" s="23">
        <v>86.778000000000006</v>
      </c>
      <c r="J70" s="24">
        <f t="shared" si="6"/>
        <v>34.711199999999998</v>
      </c>
      <c r="K70" s="24">
        <f t="shared" si="7"/>
        <v>73.351200000000006</v>
      </c>
      <c r="L70" s="15">
        <v>4</v>
      </c>
      <c r="M70" s="18"/>
    </row>
    <row r="71" spans="1:13" s="3" customFormat="1" ht="24.95" customHeight="1">
      <c r="A71" s="37">
        <v>14</v>
      </c>
      <c r="B71" s="43" t="s">
        <v>179</v>
      </c>
      <c r="C71" s="36" t="s">
        <v>180</v>
      </c>
      <c r="D71" s="36" t="s">
        <v>16</v>
      </c>
      <c r="E71" s="15" t="s">
        <v>181</v>
      </c>
      <c r="F71" s="15" t="s">
        <v>182</v>
      </c>
      <c r="G71" s="16">
        <v>67.400000000000006</v>
      </c>
      <c r="H71" s="17">
        <f t="shared" si="5"/>
        <v>40.44</v>
      </c>
      <c r="I71" s="23">
        <v>85.483999999999995</v>
      </c>
      <c r="J71" s="24">
        <f t="shared" si="6"/>
        <v>34.193600000000004</v>
      </c>
      <c r="K71" s="24">
        <f t="shared" si="7"/>
        <v>74.633600000000001</v>
      </c>
      <c r="L71" s="15">
        <v>2</v>
      </c>
      <c r="M71" s="18"/>
    </row>
    <row r="72" spans="1:13" s="3" customFormat="1" ht="24.95" customHeight="1">
      <c r="A72" s="38"/>
      <c r="B72" s="44"/>
      <c r="C72" s="34"/>
      <c r="D72" s="34"/>
      <c r="E72" s="15" t="s">
        <v>183</v>
      </c>
      <c r="F72" s="15" t="s">
        <v>184</v>
      </c>
      <c r="G72" s="16">
        <v>67.400000000000006</v>
      </c>
      <c r="H72" s="17">
        <f t="shared" si="5"/>
        <v>40.44</v>
      </c>
      <c r="I72" s="23">
        <v>86.085999999999999</v>
      </c>
      <c r="J72" s="24">
        <f t="shared" si="6"/>
        <v>34.434399999999997</v>
      </c>
      <c r="K72" s="24">
        <f t="shared" si="7"/>
        <v>74.874399999999994</v>
      </c>
      <c r="L72" s="15">
        <v>1</v>
      </c>
      <c r="M72" s="18"/>
    </row>
    <row r="73" spans="1:13" s="3" customFormat="1" ht="24.95" customHeight="1">
      <c r="A73" s="39"/>
      <c r="B73" s="45"/>
      <c r="C73" s="35"/>
      <c r="D73" s="35"/>
      <c r="E73" s="15" t="s">
        <v>185</v>
      </c>
      <c r="F73" s="15" t="s">
        <v>186</v>
      </c>
      <c r="G73" s="16">
        <v>67.400000000000006</v>
      </c>
      <c r="H73" s="17">
        <f t="shared" si="5"/>
        <v>40.44</v>
      </c>
      <c r="I73" s="23">
        <v>84.337999999999994</v>
      </c>
      <c r="J73" s="24">
        <f t="shared" si="6"/>
        <v>33.735199999999999</v>
      </c>
      <c r="K73" s="24">
        <f t="shared" si="7"/>
        <v>74.175200000000004</v>
      </c>
      <c r="L73" s="15">
        <v>3</v>
      </c>
      <c r="M73" s="18"/>
    </row>
    <row r="74" spans="1:13" s="3" customFormat="1" ht="24.95" customHeight="1">
      <c r="A74" s="37">
        <v>15</v>
      </c>
      <c r="B74" s="43" t="s">
        <v>187</v>
      </c>
      <c r="C74" s="36" t="s">
        <v>188</v>
      </c>
      <c r="D74" s="36" t="s">
        <v>16</v>
      </c>
      <c r="E74" s="15" t="s">
        <v>189</v>
      </c>
      <c r="F74" s="15" t="s">
        <v>190</v>
      </c>
      <c r="G74" s="16">
        <v>71.599999999999994</v>
      </c>
      <c r="H74" s="17">
        <f t="shared" si="5"/>
        <v>42.96</v>
      </c>
      <c r="I74" s="25">
        <v>84.91</v>
      </c>
      <c r="J74" s="24">
        <f t="shared" si="6"/>
        <v>33.963999999999999</v>
      </c>
      <c r="K74" s="24">
        <f t="shared" si="7"/>
        <v>76.924000000000007</v>
      </c>
      <c r="L74" s="15">
        <v>1</v>
      </c>
      <c r="M74" s="18"/>
    </row>
    <row r="75" spans="1:13" s="3" customFormat="1" ht="24.95" customHeight="1">
      <c r="A75" s="38"/>
      <c r="B75" s="44"/>
      <c r="C75" s="34"/>
      <c r="D75" s="34"/>
      <c r="E75" s="15" t="s">
        <v>191</v>
      </c>
      <c r="F75" s="15" t="s">
        <v>192</v>
      </c>
      <c r="G75" s="16">
        <v>70.599999999999994</v>
      </c>
      <c r="H75" s="17">
        <f t="shared" si="5"/>
        <v>42.36</v>
      </c>
      <c r="I75" s="23">
        <v>85.018000000000001</v>
      </c>
      <c r="J75" s="24">
        <f t="shared" si="6"/>
        <v>34.007199999999997</v>
      </c>
      <c r="K75" s="24">
        <f t="shared" si="7"/>
        <v>76.367199999999997</v>
      </c>
      <c r="L75" s="15">
        <v>2</v>
      </c>
      <c r="M75" s="18"/>
    </row>
    <row r="76" spans="1:13" s="3" customFormat="1" ht="24.95" customHeight="1">
      <c r="A76" s="39"/>
      <c r="B76" s="45"/>
      <c r="C76" s="35"/>
      <c r="D76" s="35"/>
      <c r="E76" s="15" t="s">
        <v>193</v>
      </c>
      <c r="F76" s="15" t="s">
        <v>194</v>
      </c>
      <c r="G76" s="16">
        <v>69.599999999999994</v>
      </c>
      <c r="H76" s="17">
        <f t="shared" si="5"/>
        <v>41.76</v>
      </c>
      <c r="I76" s="27">
        <v>84.361999999999995</v>
      </c>
      <c r="J76" s="24">
        <f t="shared" si="6"/>
        <v>33.744799999999998</v>
      </c>
      <c r="K76" s="24">
        <f t="shared" si="7"/>
        <v>75.504800000000003</v>
      </c>
      <c r="L76" s="15">
        <v>3</v>
      </c>
      <c r="M76" s="18"/>
    </row>
    <row r="77" spans="1:13" s="3" customFormat="1" ht="24.95" customHeight="1">
      <c r="A77" s="37">
        <v>16</v>
      </c>
      <c r="B77" s="43" t="s">
        <v>187</v>
      </c>
      <c r="C77" s="36" t="s">
        <v>195</v>
      </c>
      <c r="D77" s="36" t="s">
        <v>16</v>
      </c>
      <c r="E77" s="15" t="s">
        <v>196</v>
      </c>
      <c r="F77" s="15" t="s">
        <v>197</v>
      </c>
      <c r="G77" s="16">
        <v>77.599999999999994</v>
      </c>
      <c r="H77" s="17">
        <f t="shared" si="5"/>
        <v>46.56</v>
      </c>
      <c r="I77" s="23">
        <v>86.808000000000007</v>
      </c>
      <c r="J77" s="24">
        <f t="shared" si="6"/>
        <v>34.723199999999999</v>
      </c>
      <c r="K77" s="24">
        <f t="shared" si="7"/>
        <v>81.283199999999994</v>
      </c>
      <c r="L77" s="15">
        <v>1</v>
      </c>
      <c r="M77" s="18"/>
    </row>
    <row r="78" spans="1:13" s="3" customFormat="1" ht="24.95" customHeight="1">
      <c r="A78" s="38"/>
      <c r="B78" s="44"/>
      <c r="C78" s="34"/>
      <c r="D78" s="34"/>
      <c r="E78" s="15" t="s">
        <v>198</v>
      </c>
      <c r="F78" s="15" t="s">
        <v>199</v>
      </c>
      <c r="G78" s="16">
        <v>72</v>
      </c>
      <c r="H78" s="17">
        <f t="shared" si="5"/>
        <v>43.2</v>
      </c>
      <c r="I78" s="23">
        <v>82.834000000000003</v>
      </c>
      <c r="J78" s="24">
        <f t="shared" si="6"/>
        <v>33.133600000000001</v>
      </c>
      <c r="K78" s="24">
        <f t="shared" si="7"/>
        <v>76.333600000000004</v>
      </c>
      <c r="L78" s="15">
        <v>2</v>
      </c>
      <c r="M78" s="18"/>
    </row>
    <row r="79" spans="1:13" s="3" customFormat="1" ht="24.95" customHeight="1">
      <c r="A79" s="39"/>
      <c r="B79" s="45"/>
      <c r="C79" s="35"/>
      <c r="D79" s="35"/>
      <c r="E79" s="15" t="s">
        <v>200</v>
      </c>
      <c r="F79" s="15" t="s">
        <v>201</v>
      </c>
      <c r="G79" s="16">
        <v>71.2</v>
      </c>
      <c r="H79" s="17">
        <f t="shared" si="5"/>
        <v>42.72</v>
      </c>
      <c r="I79" s="23">
        <v>0</v>
      </c>
      <c r="J79" s="24">
        <v>0</v>
      </c>
      <c r="K79" s="24">
        <f t="shared" si="7"/>
        <v>42.72</v>
      </c>
      <c r="L79" s="15">
        <v>3</v>
      </c>
      <c r="M79" s="23" t="s">
        <v>48</v>
      </c>
    </row>
    <row r="80" spans="1:13" s="3" customFormat="1" ht="24.95" customHeight="1">
      <c r="A80" s="37">
        <v>17</v>
      </c>
      <c r="B80" s="43" t="s">
        <v>202</v>
      </c>
      <c r="C80" s="36" t="s">
        <v>203</v>
      </c>
      <c r="D80" s="36" t="s">
        <v>25</v>
      </c>
      <c r="E80" s="15" t="s">
        <v>204</v>
      </c>
      <c r="F80" s="15" t="s">
        <v>205</v>
      </c>
      <c r="G80" s="16">
        <v>69.8</v>
      </c>
      <c r="H80" s="17">
        <f t="shared" si="5"/>
        <v>41.88</v>
      </c>
      <c r="I80" s="23">
        <v>85.116</v>
      </c>
      <c r="J80" s="24">
        <f t="shared" si="6"/>
        <v>34.046399999999998</v>
      </c>
      <c r="K80" s="24">
        <f t="shared" si="7"/>
        <v>75.926400000000001</v>
      </c>
      <c r="L80" s="15">
        <v>1</v>
      </c>
      <c r="M80" s="18"/>
    </row>
    <row r="81" spans="1:13" s="3" customFormat="1" ht="24.95" customHeight="1">
      <c r="A81" s="38"/>
      <c r="B81" s="44"/>
      <c r="C81" s="34"/>
      <c r="D81" s="34"/>
      <c r="E81" s="15" t="s">
        <v>206</v>
      </c>
      <c r="F81" s="15" t="s">
        <v>207</v>
      </c>
      <c r="G81" s="16">
        <v>67.599999999999994</v>
      </c>
      <c r="H81" s="17">
        <f t="shared" si="5"/>
        <v>40.56</v>
      </c>
      <c r="I81" s="28" t="s">
        <v>208</v>
      </c>
      <c r="J81" s="24">
        <f t="shared" si="6"/>
        <v>33.380000000000003</v>
      </c>
      <c r="K81" s="24">
        <f t="shared" si="7"/>
        <v>73.94</v>
      </c>
      <c r="L81" s="15">
        <v>3</v>
      </c>
      <c r="M81" s="18"/>
    </row>
    <row r="82" spans="1:13" s="3" customFormat="1" ht="24.95" customHeight="1">
      <c r="A82" s="39"/>
      <c r="B82" s="45"/>
      <c r="C82" s="35"/>
      <c r="D82" s="35"/>
      <c r="E82" s="15" t="s">
        <v>209</v>
      </c>
      <c r="F82" s="15" t="s">
        <v>210</v>
      </c>
      <c r="G82" s="16">
        <v>67.2</v>
      </c>
      <c r="H82" s="17">
        <f t="shared" si="5"/>
        <v>40.32</v>
      </c>
      <c r="I82" s="23">
        <v>86.298000000000002</v>
      </c>
      <c r="J82" s="24">
        <f t="shared" si="6"/>
        <v>34.519199999999998</v>
      </c>
      <c r="K82" s="24">
        <f t="shared" si="7"/>
        <v>74.839200000000005</v>
      </c>
      <c r="L82" s="15">
        <v>2</v>
      </c>
      <c r="M82" s="18"/>
    </row>
    <row r="83" spans="1:13" s="3" customFormat="1" ht="24.95" customHeight="1">
      <c r="A83" s="37">
        <v>18</v>
      </c>
      <c r="B83" s="43" t="s">
        <v>211</v>
      </c>
      <c r="C83" s="36" t="s">
        <v>212</v>
      </c>
      <c r="D83" s="36" t="s">
        <v>16</v>
      </c>
      <c r="E83" s="15" t="s">
        <v>213</v>
      </c>
      <c r="F83" s="15" t="s">
        <v>214</v>
      </c>
      <c r="G83" s="16">
        <v>76.400000000000006</v>
      </c>
      <c r="H83" s="17">
        <f t="shared" si="5"/>
        <v>45.84</v>
      </c>
      <c r="I83" s="28" t="s">
        <v>215</v>
      </c>
      <c r="J83" s="24">
        <f t="shared" si="6"/>
        <v>34.08</v>
      </c>
      <c r="K83" s="24">
        <f t="shared" si="7"/>
        <v>79.92</v>
      </c>
      <c r="L83" s="15">
        <v>1</v>
      </c>
      <c r="M83" s="18"/>
    </row>
    <row r="84" spans="1:13" s="3" customFormat="1" ht="24.95" customHeight="1">
      <c r="A84" s="38"/>
      <c r="B84" s="44"/>
      <c r="C84" s="34"/>
      <c r="D84" s="34"/>
      <c r="E84" s="15" t="s">
        <v>216</v>
      </c>
      <c r="F84" s="15" t="s">
        <v>217</v>
      </c>
      <c r="G84" s="16">
        <v>72.2</v>
      </c>
      <c r="H84" s="17">
        <f t="shared" si="5"/>
        <v>43.32</v>
      </c>
      <c r="I84" s="23">
        <v>84.888000000000005</v>
      </c>
      <c r="J84" s="24">
        <f t="shared" si="6"/>
        <v>33.955199999999998</v>
      </c>
      <c r="K84" s="24">
        <f t="shared" si="7"/>
        <v>77.275199999999998</v>
      </c>
      <c r="L84" s="15">
        <v>2</v>
      </c>
      <c r="M84" s="18"/>
    </row>
    <row r="85" spans="1:13" s="3" customFormat="1" ht="24.95" customHeight="1">
      <c r="A85" s="39"/>
      <c r="B85" s="45"/>
      <c r="C85" s="35"/>
      <c r="D85" s="35"/>
      <c r="E85" s="15" t="s">
        <v>218</v>
      </c>
      <c r="F85" s="15" t="s">
        <v>219</v>
      </c>
      <c r="G85" s="16">
        <v>72</v>
      </c>
      <c r="H85" s="17">
        <f t="shared" si="5"/>
        <v>43.2</v>
      </c>
      <c r="I85" s="23">
        <v>84.691999999999993</v>
      </c>
      <c r="J85" s="24">
        <f t="shared" si="6"/>
        <v>33.876800000000003</v>
      </c>
      <c r="K85" s="24">
        <f t="shared" si="7"/>
        <v>77.076800000000006</v>
      </c>
      <c r="L85" s="15">
        <v>3</v>
      </c>
      <c r="M85" s="18"/>
    </row>
  </sheetData>
  <mergeCells count="77">
    <mergeCell ref="D80:D82"/>
    <mergeCell ref="D83:D85"/>
    <mergeCell ref="D63:D64"/>
    <mergeCell ref="D65:D70"/>
    <mergeCell ref="D71:D73"/>
    <mergeCell ref="D74:D76"/>
    <mergeCell ref="D77:D79"/>
    <mergeCell ref="D45:D47"/>
    <mergeCell ref="D48:D50"/>
    <mergeCell ref="D51:D53"/>
    <mergeCell ref="D54:D56"/>
    <mergeCell ref="D57:D62"/>
    <mergeCell ref="C74:C76"/>
    <mergeCell ref="C77:C79"/>
    <mergeCell ref="C80:C82"/>
    <mergeCell ref="C83:C85"/>
    <mergeCell ref="D4:D7"/>
    <mergeCell ref="D8:D10"/>
    <mergeCell ref="D12:D14"/>
    <mergeCell ref="D15:D17"/>
    <mergeCell ref="D18:D20"/>
    <mergeCell ref="D21:D23"/>
    <mergeCell ref="D24:D29"/>
    <mergeCell ref="D30:D32"/>
    <mergeCell ref="D33:D35"/>
    <mergeCell ref="D36:D38"/>
    <mergeCell ref="D39:D41"/>
    <mergeCell ref="D42:D44"/>
    <mergeCell ref="C45:C47"/>
    <mergeCell ref="C48:C53"/>
    <mergeCell ref="C54:C62"/>
    <mergeCell ref="C63:C70"/>
    <mergeCell ref="C71:C73"/>
    <mergeCell ref="C18:C29"/>
    <mergeCell ref="C30:C32"/>
    <mergeCell ref="C33:C35"/>
    <mergeCell ref="C36:C41"/>
    <mergeCell ref="C42:C44"/>
    <mergeCell ref="B71:B73"/>
    <mergeCell ref="B74:B76"/>
    <mergeCell ref="B77:B79"/>
    <mergeCell ref="B80:B82"/>
    <mergeCell ref="B83:B85"/>
    <mergeCell ref="A74:A76"/>
    <mergeCell ref="A77:A79"/>
    <mergeCell ref="A80:A82"/>
    <mergeCell ref="A83:A85"/>
    <mergeCell ref="B4:B10"/>
    <mergeCell ref="B12:B14"/>
    <mergeCell ref="B15:B17"/>
    <mergeCell ref="B18:B29"/>
    <mergeCell ref="B30:B32"/>
    <mergeCell ref="B33:B35"/>
    <mergeCell ref="B36:B41"/>
    <mergeCell ref="B42:B44"/>
    <mergeCell ref="B45:B47"/>
    <mergeCell ref="B48:B53"/>
    <mergeCell ref="B54:B62"/>
    <mergeCell ref="B63:B70"/>
    <mergeCell ref="A45:A47"/>
    <mergeCell ref="A48:A53"/>
    <mergeCell ref="A54:A62"/>
    <mergeCell ref="A63:A70"/>
    <mergeCell ref="A71:A73"/>
    <mergeCell ref="A18:A29"/>
    <mergeCell ref="A30:A32"/>
    <mergeCell ref="A33:A35"/>
    <mergeCell ref="A36:A41"/>
    <mergeCell ref="A42:A44"/>
    <mergeCell ref="A1:M1"/>
    <mergeCell ref="K2:M2"/>
    <mergeCell ref="A4:A10"/>
    <mergeCell ref="A12:A14"/>
    <mergeCell ref="A15:A17"/>
    <mergeCell ref="C4:C10"/>
    <mergeCell ref="C12:C14"/>
    <mergeCell ref="C15:C17"/>
  </mergeCells>
  <phoneticPr fontId="9" type="noConversion"/>
  <printOptions horizontalCentered="1"/>
  <pageMargins left="0.39305555555555599" right="0.39305555555555599" top="0.60624999999999996" bottom="0.606249999999999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Administrator</cp:lastModifiedBy>
  <dcterms:created xsi:type="dcterms:W3CDTF">2023-10-19T08:35:00Z</dcterms:created>
  <dcterms:modified xsi:type="dcterms:W3CDTF">2023-03-02T16:19:50Z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BBD9F88D351240C88E84F1FAEAB3F1C3_11</vt:lpwstr>
  </property>
  <property fmtid="{D5CDD505-2E9C-101B-9397-08002B2CF9AE}" pid="3" name="KSOProductBuildVer">
    <vt:lpwstr>2052-12.1.0.15712</vt:lpwstr>
  </property>
</Properties>
</file>